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LACHS 2023\2023 MDTs\MDTs_internal use_Monica\2023 LACHs Child Trend Online Posting\Parental to Postpartum\Breastfeeding\"/>
    </mc:Choice>
  </mc:AlternateContent>
  <xr:revisionPtr revIDLastSave="0" documentId="8_{498E7191-88C7-41B7-9C45-3C825CCDBE92}" xr6:coauthVersionLast="47" xr6:coauthVersionMax="47" xr10:uidLastSave="{00000000-0000-0000-0000-000000000000}"/>
  <bookViews>
    <workbookView xWindow="1095" yWindow="735" windowWidth="18285" windowHeight="10920" xr2:uid="{89418455-8A49-4328-821E-7B4BB90BE6FC}"/>
  </bookViews>
  <sheets>
    <sheet name="Sheet1" sheetId="1" r:id="rId1"/>
  </sheets>
  <externalReferences>
    <externalReference r:id="rId2"/>
    <externalReference r:id="rId3"/>
    <externalReference r:id="rId4"/>
    <externalReference r:id="rId5"/>
  </externalReferences>
  <definedNames>
    <definedName name="A">#REF!</definedName>
    <definedName name="acc61ph">#REF!</definedName>
    <definedName name="acc61phyan">#REF!</definedName>
    <definedName name="acc70trns">#REF!</definedName>
    <definedName name="acc71lng">#REF!</definedName>
    <definedName name="acc72dds">#REF!</definedName>
    <definedName name="acc72md">#REF!</definedName>
    <definedName name="acc72mhc">#REF!</definedName>
    <definedName name="acc72rx">#REF!</definedName>
    <definedName name="ACCDIFF">#REF!</definedName>
    <definedName name="ADD29YN">#REF!</definedName>
    <definedName name="AlcBinge">#REF!</definedName>
    <definedName name="ALCHEAVY">[2]ALCHEAVY!$B$7:$B$83</definedName>
    <definedName name="AlConsumption">#REF!</definedName>
    <definedName name="an">#REF!</definedName>
    <definedName name="ANX">#REF!</definedName>
    <definedName name="ANXIETY">#REF!</definedName>
    <definedName name="ANXT">#REF!</definedName>
    <definedName name="ANXTY">#REF!</definedName>
    <definedName name="AREA">#REF!</definedName>
    <definedName name="ASPIRIN">#REF!</definedName>
    <definedName name="ayan">#REF!</definedName>
    <definedName name="BE22AREA">#REF!</definedName>
    <definedName name="CARYN">#REF!</definedName>
    <definedName name="CASTHMA">#REF!</definedName>
    <definedName name="cc60head">#REF!</definedName>
    <definedName name="cc60hmoth">[3]CC60HMOTH!$J$7:$N$73</definedName>
    <definedName name="cc60hmown">[3]CC60HMOWN!$J$7:$N$73</definedName>
    <definedName name="cc60presch">#REF!</definedName>
    <definedName name="cc60stprek">#REF!</definedName>
    <definedName name="cc61licens">[3]CC61LICENS!$J$6:$N$72</definedName>
    <definedName name="ccdiff">#REF!</definedName>
    <definedName name="CINS">#REF!</definedName>
    <definedName name="DRG129METH">#REF!</definedName>
    <definedName name="dxaaa">#REF!</definedName>
    <definedName name="dxan">#REF!</definedName>
    <definedName name="dxant">#REF!</definedName>
    <definedName name="dxanx">#REF!</definedName>
    <definedName name="dxty">#REF!</definedName>
    <definedName name="ETS_at_home">#REF!</definedName>
    <definedName name="FF">[4]SMOSTS!$B$7:$H$81</definedName>
    <definedName name="Homeless">#REF!</definedName>
    <definedName name="Homelessness">#REF!</definedName>
    <definedName name="Homless">#REF!</definedName>
    <definedName name="MEDASP">#REF!</definedName>
    <definedName name="NUTFF">#REF!</definedName>
    <definedName name="OSTEOTEST">#REF!</definedName>
    <definedName name="PA">#REF!</definedName>
    <definedName name="_xlnm.Print_Area" localSheetId="0">Sheet1!$A$1:$AW$116</definedName>
    <definedName name="_xlnm.Print_Titles" localSheetId="0">Sheet1!$1:$6</definedName>
    <definedName name="Prison">#REF!</definedName>
    <definedName name="SMOSTS">[4]SMOSTS!$B$7:$H$81</definedName>
    <definedName name="SMOSTSALT">#REF!</definedName>
    <definedName name="soda">#REF!</definedName>
    <definedName name="ty">#REF!</definedName>
    <definedName name="xt">#REF!</definedName>
    <definedName name="YDU_METH130I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7" i="1" l="1"/>
</calcChain>
</file>

<file path=xl/sharedStrings.xml><?xml version="1.0" encoding="utf-8"?>
<sst xmlns="http://schemas.openxmlformats.org/spreadsheetml/2006/main" count="1250" uniqueCount="98">
  <si>
    <t>Percent of Children (Ages 6 Months to 5 Years) Who Were Breastfed by Their Biological Mothers for at Least 6 Months.</t>
  </si>
  <si>
    <t>Los Angeles County Health Survey.</t>
  </si>
  <si>
    <r>
      <t>2005</t>
    </r>
    <r>
      <rPr>
        <b/>
        <vertAlign val="superscript"/>
        <sz val="10"/>
        <rFont val="Arial"/>
        <family val="2"/>
      </rPr>
      <t xml:space="preserve"> 1</t>
    </r>
  </si>
  <si>
    <r>
      <t>2002</t>
    </r>
    <r>
      <rPr>
        <b/>
        <sz val="10"/>
        <rFont val="Arial"/>
        <family val="2"/>
      </rPr>
      <t xml:space="preserve"> </t>
    </r>
    <r>
      <rPr>
        <b/>
        <vertAlign val="superscript"/>
        <sz val="10"/>
        <rFont val="Arial"/>
        <family val="2"/>
      </rPr>
      <t>2</t>
    </r>
  </si>
  <si>
    <t xml:space="preserve">Percent </t>
  </si>
  <si>
    <t>95% CI</t>
  </si>
  <si>
    <t>Percent</t>
  </si>
  <si>
    <t>LA County</t>
  </si>
  <si>
    <t/>
  </si>
  <si>
    <t>-</t>
  </si>
  <si>
    <t>CHILD CHARACTERISTICS</t>
  </si>
  <si>
    <t>Gender</t>
  </si>
  <si>
    <t>Male</t>
  </si>
  <si>
    <t>Female</t>
  </si>
  <si>
    <t>Age</t>
  </si>
  <si>
    <t>Less than 1 year</t>
  </si>
  <si>
    <t>1 year</t>
  </si>
  <si>
    <t>2 years</t>
  </si>
  <si>
    <t>3 years</t>
  </si>
  <si>
    <t>4 years</t>
  </si>
  <si>
    <t>5 years</t>
  </si>
  <si>
    <t>Race and Ethnicity</t>
  </si>
  <si>
    <t>Latinx</t>
  </si>
  <si>
    <t>NH White</t>
  </si>
  <si>
    <t>NH Black or African American</t>
  </si>
  <si>
    <t>*</t>
  </si>
  <si>
    <t>NH Asian</t>
  </si>
  <si>
    <t>N/A</t>
  </si>
  <si>
    <t>NH Native Hawaiian or Pacific Islander</t>
  </si>
  <si>
    <t>NH Asian/Native Hawaiian or Pacific Islander</t>
  </si>
  <si>
    <t>NH American Indian or Alaska Native</t>
  </si>
  <si>
    <t>NH Multi-Racial or Other Race</t>
  </si>
  <si>
    <t>MOTHER CHARACTERISTICS</t>
  </si>
  <si>
    <t>Age Group</t>
  </si>
  <si>
    <t>18-24</t>
  </si>
  <si>
    <t>25-29</t>
  </si>
  <si>
    <t>30-39</t>
  </si>
  <si>
    <t>40-49</t>
  </si>
  <si>
    <t>50-59</t>
  </si>
  <si>
    <t>60-64</t>
  </si>
  <si>
    <t>65 or over</t>
  </si>
  <si>
    <t xml:space="preserve">     Foreign born</t>
  </si>
  <si>
    <t xml:space="preserve">     US born</t>
  </si>
  <si>
    <t>Education</t>
  </si>
  <si>
    <t>Less than high school</t>
  </si>
  <si>
    <t>High school</t>
  </si>
  <si>
    <t>Some college or trade school</t>
  </si>
  <si>
    <t>College or post graduate degree</t>
  </si>
  <si>
    <t>Federal Poverty Level</t>
  </si>
  <si>
    <t xml:space="preserve">0-99% FPL </t>
  </si>
  <si>
    <t>100%-199% FPL</t>
  </si>
  <si>
    <t>200%-299% FPL</t>
  </si>
  <si>
    <t xml:space="preserve">300% or above FPL </t>
  </si>
  <si>
    <t>Service Planning Area</t>
  </si>
  <si>
    <t>Antelope Valley</t>
  </si>
  <si>
    <t>San Fernando</t>
  </si>
  <si>
    <t xml:space="preserve">San Gabriel </t>
  </si>
  <si>
    <t xml:space="preserve">Metro </t>
  </si>
  <si>
    <t>West**</t>
  </si>
  <si>
    <t xml:space="preserve">South  </t>
  </si>
  <si>
    <t xml:space="preserve">East </t>
  </si>
  <si>
    <t>South Bay</t>
  </si>
  <si>
    <t>Health District</t>
  </si>
  <si>
    <t>Alhambra</t>
  </si>
  <si>
    <t>Bellflower</t>
  </si>
  <si>
    <t>Central</t>
  </si>
  <si>
    <t>Compton</t>
  </si>
  <si>
    <t>East LA</t>
  </si>
  <si>
    <t>East Valley</t>
  </si>
  <si>
    <t>El Monte</t>
  </si>
  <si>
    <t>Foothill</t>
  </si>
  <si>
    <t>Glendale</t>
  </si>
  <si>
    <t>Harbor</t>
  </si>
  <si>
    <t>Hollywood/Wilshire</t>
  </si>
  <si>
    <t>Inglewood</t>
  </si>
  <si>
    <t>Long Beach</t>
  </si>
  <si>
    <t>Northeast</t>
  </si>
  <si>
    <t>Pasadena</t>
  </si>
  <si>
    <t>Pomona</t>
  </si>
  <si>
    <t>San Antonio</t>
  </si>
  <si>
    <t>South</t>
  </si>
  <si>
    <t>Southeast</t>
  </si>
  <si>
    <t>Southwest</t>
  </si>
  <si>
    <t>Torrance</t>
  </si>
  <si>
    <t>West</t>
  </si>
  <si>
    <t>West Valley</t>
  </si>
  <si>
    <t>Whittier</t>
  </si>
  <si>
    <t>Source: 2023, 2018, 2015, 2011, 2007, 2005, 2002, and 1999 Los Angeles County Health Survey; Office of Health Assessment and Epidemiology, Los Angeles County Department of Public Health.</t>
  </si>
  <si>
    <t>Note: The information presented is based on data collected from a randomly-selected, representative sample of (7,391, 4,986, 5,982, 6,013, 5,728, 6,032, 5,995, and 6,016 corresponding to 2023, 2018, 2015, 2011, 2007, 2005, 2002, and 1999 surveys) Los Angeles County children (0-17 years old). The 95% confidence intervals (CI) represent the margin of error that occurs with statistical sampling, and means that the actual prevalence in the population, 95 out of 100 times sampled, would fall within the range provided.</t>
  </si>
  <si>
    <t>Methodology Changes: The survey methodology for the Los Angeles County Health Survey has evolved over time. The 1999-2007 survey cycles were conducted by landline only random-digit-dialing (RDD), while the 2011-2018 survey cycles were conducted by landline and cellphone dual frame RDD. The survey mode for these cycles was Computer Assisted Telephone Interviews (CATI). Address-based sampling was adopted for the 2023 survey, in which data were mainly collected via Computer Assisted Web Interviews (CAWI) with supplemental CATI for non-response follow-up. The sampling method used in each survey cycle was designed to obtain a representative sample of Los Angeles County residents. Survey sampling weights were developed to account for survey design effects and to match benchmark data. Sampling weights were considered in the data analyses.</t>
  </si>
  <si>
    <t>* The estimate is statistically unstable (relative standard error &gt; 30% in 2015-2023 and relative standard error ≥ 23% prior to 2015) and therefore may not be appropriate to use for planning or policy purposes.</t>
  </si>
  <si>
    <t>-For purposes of confidentiality, results with cell sizes less than 5 are not reported.</t>
  </si>
  <si>
    <t>N/A=Data are not available for selected racial and ethnic groups. In the 2015 survey, respondents who did not report their race and ethnicity or reported Multiracial/Other race and ethnicity were imputed to other racial and ethnic categories.</t>
  </si>
  <si>
    <t>1. FPL estimates may differ from prior estimates as an error in data aggregation was found and corrected as of September 2007. Estimates for the West SPA may be unreliable due to small sample size and possible sampling bias. Therefore, these estimates should be interpreted with caution and may not be appropriate for examining trends over time, or for policy or planning purposes.</t>
  </si>
  <si>
    <t>2. Estimates may differ from prior estimates as new weights were utilized beginning March 20, 2006.</t>
  </si>
  <si>
    <t>3. NH=Non-Hispanic (excludes any mention of Hispanic). In the survey cycles of 1999-2018, race and ethnicity was created by the following hierarchy: Hispanic/Latinx, Black, Native Hawaiian or Pacific Islander (NHPI), Asian, American Indian/Alaska Native (AI/AN), Multiracial/Other race and ethnicity, and White alone. Starting the survey cycle of 2023, race and ethnicity was defined according to the Los Angeles County Department of Public Health Standard of Practice for collecting and reporting race and ethnicity data, in which Hispanic/Latinx includes all racial groups with Hispanic origin and the non-Hispanic racial and ethnic groups include White alone, Black alone, Asian alone, NHPI alone, AI/AN alone, and Multiracial/Other race and ethnicity.</t>
  </si>
  <si>
    <t>4. Based on U.S. Census Federal Poverty Level (FPL) thresholds at the time of survey.</t>
  </si>
  <si>
    <t xml:space="preserve">We are happy to provide the following data from the 2023 Los Angeles County Health Survey. Please note that the disparities seen in the results for the different groups shown in the table are, to a large degree, driven by inequities in the social, economic, and environmental conditions experienced by these groups.  If you would like assistance in interpreting these disparities or other features of the data presented in the table, please do not hesitate to contact us at LAHealthData@ph.lacounty.gov or (213) 288-7785.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</si>
</sst>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8" x14ac:knownFonts="1">
    <font>
      <sz val="11"/>
      <color theme="1"/>
      <name val="Calibri"/>
      <family val="2"/>
      <scheme val="minor"/>
    </font>
    <font>
      <sz val="11"/>
      <color theme="1"/>
      <name val="Calibri"/>
      <family val="2"/>
      <scheme val="minor"/>
    </font>
    <font>
      <sz val="10"/>
      <name val="Arial"/>
      <family val="2"/>
    </font>
    <font>
      <b/>
      <sz val="8"/>
      <name val="Arial"/>
      <family val="2"/>
    </font>
    <font>
      <b/>
      <sz val="10"/>
      <color indexed="9"/>
      <name val="Arial"/>
      <family val="2"/>
    </font>
    <font>
      <b/>
      <sz val="10"/>
      <name val="Arial"/>
      <family val="2"/>
    </font>
    <font>
      <b/>
      <u/>
      <sz val="10"/>
      <name val="Arial"/>
      <family val="2"/>
    </font>
    <font>
      <b/>
      <vertAlign val="superscript"/>
      <sz val="10"/>
      <name val="Arial"/>
      <family val="2"/>
    </font>
    <font>
      <b/>
      <sz val="10"/>
      <color theme="1"/>
      <name val="Arial"/>
      <family val="2"/>
    </font>
    <font>
      <sz val="10"/>
      <color theme="1"/>
      <name val="Arial"/>
      <family val="2"/>
    </font>
    <font>
      <sz val="10"/>
      <name val="MS Sans Serif"/>
      <family val="2"/>
    </font>
    <font>
      <b/>
      <u/>
      <sz val="10"/>
      <color indexed="48"/>
      <name val="Arial"/>
      <family val="2"/>
    </font>
    <font>
      <sz val="10"/>
      <color indexed="48"/>
      <name val="Arial"/>
      <family val="2"/>
    </font>
    <font>
      <sz val="10"/>
      <color rgb="FF0000FF"/>
      <name val="Arial"/>
      <family val="2"/>
    </font>
    <font>
      <b/>
      <sz val="10"/>
      <color rgb="FF0000FF"/>
      <name val="Arial"/>
      <family val="2"/>
    </font>
    <font>
      <b/>
      <sz val="8"/>
      <color rgb="FF0000FF"/>
      <name val="Arial"/>
      <family val="2"/>
    </font>
    <font>
      <sz val="10"/>
      <color indexed="8"/>
      <name val="Arial"/>
      <family val="2"/>
    </font>
    <font>
      <sz val="8"/>
      <name val="Arial"/>
      <family val="2"/>
    </font>
  </fonts>
  <fills count="14">
    <fill>
      <patternFill patternType="none"/>
    </fill>
    <fill>
      <patternFill patternType="gray125"/>
    </fill>
    <fill>
      <patternFill patternType="solid">
        <fgColor indexed="8"/>
        <bgColor indexed="64"/>
      </patternFill>
    </fill>
    <fill>
      <patternFill patternType="solid">
        <fgColor rgb="FFE8D3FF"/>
        <bgColor indexed="64"/>
      </patternFill>
    </fill>
    <fill>
      <patternFill patternType="solid">
        <fgColor rgb="FF002060"/>
        <bgColor indexed="64"/>
      </patternFill>
    </fill>
    <fill>
      <patternFill patternType="solid">
        <fgColor rgb="FFC9E9F6"/>
        <bgColor indexed="64"/>
      </patternFill>
    </fill>
    <fill>
      <patternFill patternType="solid">
        <fgColor rgb="FFFFCCFF"/>
        <bgColor indexed="64"/>
      </patternFill>
    </fill>
    <fill>
      <patternFill patternType="solid">
        <fgColor rgb="FF33CCCC"/>
        <bgColor indexed="64"/>
      </patternFill>
    </fill>
    <fill>
      <patternFill patternType="solid">
        <fgColor indexed="47"/>
        <bgColor indexed="64"/>
      </patternFill>
    </fill>
    <fill>
      <patternFill patternType="solid">
        <fgColor indexed="45"/>
        <bgColor indexed="64"/>
      </patternFill>
    </fill>
    <fill>
      <patternFill patternType="solid">
        <fgColor indexed="15"/>
        <bgColor indexed="64"/>
      </patternFill>
    </fill>
    <fill>
      <patternFill patternType="solid">
        <fgColor indexed="13"/>
        <bgColor indexed="64"/>
      </patternFill>
    </fill>
    <fill>
      <patternFill patternType="solid">
        <fgColor rgb="FFFFFF00"/>
        <bgColor indexed="64"/>
      </patternFill>
    </fill>
    <fill>
      <patternFill patternType="solid">
        <fgColor theme="7"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s>
  <cellStyleXfs count="11">
    <xf numFmtId="0" fontId="0" fillId="0" borderId="0"/>
    <xf numFmtId="0" fontId="2" fillId="0" borderId="0"/>
    <xf numFmtId="0" fontId="2" fillId="0" borderId="0"/>
    <xf numFmtId="9" fontId="2" fillId="0" borderId="0" applyFont="0" applyFill="0" applyBorder="0" applyAlignment="0" applyProtection="0"/>
    <xf numFmtId="0" fontId="2" fillId="0" borderId="0"/>
    <xf numFmtId="0" fontId="10" fillId="0" borderId="0"/>
    <xf numFmtId="0" fontId="1" fillId="0" borderId="0"/>
    <xf numFmtId="0" fontId="1" fillId="0" borderId="0"/>
    <xf numFmtId="0" fontId="10" fillId="0" borderId="0"/>
    <xf numFmtId="0" fontId="1" fillId="0" borderId="0"/>
    <xf numFmtId="0" fontId="1" fillId="0" borderId="0"/>
  </cellStyleXfs>
  <cellXfs count="406">
    <xf numFmtId="0" fontId="0" fillId="0" borderId="0" xfId="0"/>
    <xf numFmtId="0" fontId="3" fillId="0" borderId="0" xfId="1" applyFont="1" applyAlignment="1">
      <alignment horizontal="right" vertical="center"/>
    </xf>
    <xf numFmtId="0" fontId="4" fillId="2" borderId="0" xfId="1" applyFont="1" applyFill="1" applyAlignment="1">
      <alignment horizontal="left" wrapText="1"/>
    </xf>
    <xf numFmtId="0" fontId="2" fillId="0" borderId="0" xfId="1" applyAlignment="1">
      <alignment wrapText="1"/>
    </xf>
    <xf numFmtId="0" fontId="2" fillId="0" borderId="0" xfId="1"/>
    <xf numFmtId="0" fontId="2" fillId="2" borderId="0" xfId="1" applyFill="1" applyAlignment="1">
      <alignment wrapText="1"/>
    </xf>
    <xf numFmtId="0" fontId="2" fillId="2" borderId="0" xfId="1" applyFill="1" applyAlignment="1">
      <alignment horizontal="right" wrapText="1"/>
    </xf>
    <xf numFmtId="0" fontId="2" fillId="2" borderId="0" xfId="1" applyFill="1" applyAlignment="1">
      <alignment horizontal="center" wrapText="1"/>
    </xf>
    <xf numFmtId="0" fontId="2" fillId="2" borderId="0" xfId="1" applyFill="1" applyAlignment="1">
      <alignment horizontal="left" wrapText="1"/>
    </xf>
    <xf numFmtId="0" fontId="4" fillId="2" borderId="0" xfId="1" applyFont="1" applyFill="1" applyAlignment="1">
      <alignment horizontal="left" wrapText="1"/>
    </xf>
    <xf numFmtId="0" fontId="4" fillId="2" borderId="0" xfId="1" applyFont="1" applyFill="1" applyAlignment="1">
      <alignment horizontal="right" wrapText="1"/>
    </xf>
    <xf numFmtId="0" fontId="4" fillId="2" borderId="0" xfId="1" applyFont="1" applyFill="1" applyAlignment="1">
      <alignment horizontal="center" wrapText="1"/>
    </xf>
    <xf numFmtId="164" fontId="4" fillId="2" borderId="0" xfId="1" applyNumberFormat="1" applyFont="1" applyFill="1" applyAlignment="1">
      <alignment horizontal="right" wrapText="1"/>
    </xf>
    <xf numFmtId="0" fontId="5" fillId="0" borderId="0" xfId="1" applyFont="1" applyAlignment="1">
      <alignment horizontal="right" vertical="center"/>
    </xf>
    <xf numFmtId="0" fontId="2" fillId="0" borderId="0" xfId="1" applyAlignment="1">
      <alignment horizontal="left" wrapText="1"/>
    </xf>
    <xf numFmtId="0" fontId="6" fillId="0" borderId="0" xfId="1" applyFont="1" applyAlignment="1">
      <alignment horizontal="center" wrapText="1"/>
    </xf>
    <xf numFmtId="0" fontId="6" fillId="0" borderId="0" xfId="1" applyFont="1" applyAlignment="1">
      <alignment horizontal="center"/>
    </xf>
    <xf numFmtId="0" fontId="5" fillId="0" borderId="1" xfId="1" applyFont="1" applyBorder="1"/>
    <xf numFmtId="0" fontId="2" fillId="3" borderId="1" xfId="2" applyFill="1" applyBorder="1" applyAlignment="1">
      <alignment horizontal="right" vertical="top"/>
    </xf>
    <xf numFmtId="0" fontId="5" fillId="3" borderId="1" xfId="2" applyFont="1" applyFill="1" applyBorder="1" applyAlignment="1">
      <alignment horizontal="right" vertical="top"/>
    </xf>
    <xf numFmtId="0" fontId="5" fillId="0" borderId="1" xfId="2" applyFont="1" applyBorder="1" applyAlignment="1">
      <alignment horizontal="center" vertical="top"/>
    </xf>
    <xf numFmtId="0" fontId="5" fillId="4" borderId="2" xfId="1" applyFont="1" applyFill="1" applyBorder="1"/>
    <xf numFmtId="0" fontId="2" fillId="5" borderId="1" xfId="2" applyFill="1" applyBorder="1" applyAlignment="1">
      <alignment horizontal="right" vertical="top"/>
    </xf>
    <xf numFmtId="0" fontId="5" fillId="5" borderId="1" xfId="2" applyFont="1" applyFill="1" applyBorder="1" applyAlignment="1">
      <alignment horizontal="right" vertical="top"/>
    </xf>
    <xf numFmtId="0" fontId="5" fillId="0" borderId="3" xfId="1" applyFont="1" applyBorder="1"/>
    <xf numFmtId="165" fontId="5" fillId="6" borderId="1" xfId="3" applyNumberFormat="1" applyFont="1" applyFill="1" applyBorder="1" applyAlignment="1">
      <alignment horizontal="right"/>
    </xf>
    <xf numFmtId="0" fontId="5" fillId="0" borderId="1" xfId="1" applyFont="1" applyBorder="1" applyAlignment="1">
      <alignment horizontal="center"/>
    </xf>
    <xf numFmtId="165" fontId="5" fillId="7" borderId="1" xfId="4" applyNumberFormat="1" applyFont="1" applyFill="1" applyBorder="1" applyAlignment="1">
      <alignment horizontal="right"/>
    </xf>
    <xf numFmtId="0" fontId="8" fillId="7" borderId="1" xfId="0" applyFont="1" applyFill="1" applyBorder="1" applyAlignment="1">
      <alignment horizontal="center"/>
    </xf>
    <xf numFmtId="164" fontId="5" fillId="0" borderId="1" xfId="4" applyNumberFormat="1" applyFont="1" applyBorder="1" applyAlignment="1">
      <alignment horizontal="center"/>
    </xf>
    <xf numFmtId="0" fontId="9" fillId="0" borderId="1" xfId="0" applyFont="1" applyBorder="1" applyAlignment="1">
      <alignment horizontal="center"/>
    </xf>
    <xf numFmtId="0" fontId="5" fillId="8" borderId="1" xfId="1" applyFont="1" applyFill="1" applyBorder="1" applyAlignment="1">
      <alignment horizontal="center"/>
    </xf>
    <xf numFmtId="165" fontId="5" fillId="8" borderId="1" xfId="1" applyNumberFormat="1" applyFont="1" applyFill="1" applyBorder="1" applyAlignment="1">
      <alignment horizontal="right"/>
    </xf>
    <xf numFmtId="164" fontId="5" fillId="0" borderId="1" xfId="1" applyNumberFormat="1" applyFont="1" applyBorder="1" applyAlignment="1">
      <alignment horizontal="center"/>
    </xf>
    <xf numFmtId="0" fontId="2" fillId="0" borderId="1" xfId="1" applyBorder="1" applyAlignment="1">
      <alignment horizontal="center"/>
    </xf>
    <xf numFmtId="0" fontId="5" fillId="9" borderId="1" xfId="1" applyFont="1" applyFill="1" applyBorder="1" applyAlignment="1">
      <alignment horizontal="right"/>
    </xf>
    <xf numFmtId="165" fontId="5" fillId="9" borderId="1" xfId="1" applyNumberFormat="1" applyFont="1" applyFill="1" applyBorder="1" applyAlignment="1">
      <alignment horizontal="right"/>
    </xf>
    <xf numFmtId="0" fontId="2" fillId="0" borderId="3" xfId="1" applyBorder="1"/>
    <xf numFmtId="165" fontId="5" fillId="10" borderId="1" xfId="1" applyNumberFormat="1" applyFont="1" applyFill="1" applyBorder="1" applyAlignment="1">
      <alignment horizontal="right"/>
    </xf>
    <xf numFmtId="0" fontId="5" fillId="10" borderId="1" xfId="1" applyFont="1" applyFill="1" applyBorder="1"/>
    <xf numFmtId="165" fontId="5" fillId="11" borderId="1" xfId="1" applyNumberFormat="1" applyFont="1" applyFill="1" applyBorder="1" applyAlignment="1">
      <alignment horizontal="right"/>
    </xf>
    <xf numFmtId="0" fontId="5" fillId="11" borderId="1" xfId="1" applyFont="1" applyFill="1" applyBorder="1"/>
    <xf numFmtId="0" fontId="2" fillId="0" borderId="4" xfId="1" applyBorder="1" applyAlignment="1">
      <alignment horizontal="center"/>
    </xf>
    <xf numFmtId="0" fontId="2" fillId="0" borderId="0" xfId="5" applyFont="1"/>
    <xf numFmtId="0" fontId="9" fillId="3" borderId="0" xfId="6" applyFont="1" applyFill="1" applyAlignment="1">
      <alignment horizontal="right"/>
    </xf>
    <xf numFmtId="165" fontId="9" fillId="3" borderId="0" xfId="6" applyNumberFormat="1" applyFont="1" applyFill="1"/>
    <xf numFmtId="164" fontId="9" fillId="0" borderId="0" xfId="6" applyNumberFormat="1" applyFont="1"/>
    <xf numFmtId="164" fontId="9" fillId="0" borderId="0" xfId="6" applyNumberFormat="1" applyFont="1" applyAlignment="1">
      <alignment horizontal="center"/>
    </xf>
    <xf numFmtId="164" fontId="9" fillId="0" borderId="0" xfId="6" applyNumberFormat="1" applyFont="1" applyAlignment="1">
      <alignment horizontal="left"/>
    </xf>
    <xf numFmtId="0" fontId="9" fillId="5" borderId="0" xfId="0" applyFont="1" applyFill="1" applyAlignment="1">
      <alignment horizontal="right"/>
    </xf>
    <xf numFmtId="165" fontId="9" fillId="5" borderId="0" xfId="0" applyNumberFormat="1" applyFont="1" applyFill="1"/>
    <xf numFmtId="164" fontId="9" fillId="0" borderId="0" xfId="0" applyNumberFormat="1" applyFont="1"/>
    <xf numFmtId="164" fontId="9" fillId="0" borderId="0" xfId="0" applyNumberFormat="1" applyFont="1" applyAlignment="1">
      <alignment horizontal="center"/>
    </xf>
    <xf numFmtId="164" fontId="9" fillId="0" borderId="0" xfId="0" applyNumberFormat="1" applyFont="1" applyAlignment="1">
      <alignment horizontal="left"/>
    </xf>
    <xf numFmtId="0" fontId="2" fillId="0" borderId="2" xfId="5" applyFont="1" applyBorder="1"/>
    <xf numFmtId="0" fontId="2" fillId="6" borderId="0" xfId="1" applyFill="1" applyAlignment="1">
      <alignment horizontal="right"/>
    </xf>
    <xf numFmtId="165" fontId="2" fillId="6" borderId="0" xfId="1" quotePrefix="1" applyNumberFormat="1" applyFill="1" applyAlignment="1">
      <alignment horizontal="right"/>
    </xf>
    <xf numFmtId="164" fontId="2" fillId="0" borderId="0" xfId="1" quotePrefix="1" applyNumberFormat="1" applyAlignment="1">
      <alignment horizontal="right"/>
    </xf>
    <xf numFmtId="0" fontId="2" fillId="0" borderId="0" xfId="1" applyAlignment="1">
      <alignment horizontal="center"/>
    </xf>
    <xf numFmtId="164" fontId="2" fillId="0" borderId="0" xfId="1" quotePrefix="1" applyNumberFormat="1" applyAlignment="1">
      <alignment horizontal="left"/>
    </xf>
    <xf numFmtId="0" fontId="2" fillId="0" borderId="2" xfId="1" applyBorder="1" applyAlignment="1">
      <alignment horizontal="left" wrapText="1"/>
    </xf>
    <xf numFmtId="0" fontId="2" fillId="7" borderId="0" xfId="0" applyFont="1" applyFill="1" applyAlignment="1">
      <alignment horizontal="right"/>
    </xf>
    <xf numFmtId="165" fontId="2" fillId="7" borderId="0" xfId="0" quotePrefix="1" applyNumberFormat="1" applyFont="1" applyFill="1" applyAlignment="1">
      <alignment horizontal="right"/>
    </xf>
    <xf numFmtId="164" fontId="2" fillId="0" borderId="0" xfId="0" quotePrefix="1" applyNumberFormat="1" applyFont="1" applyAlignment="1">
      <alignment horizontal="right"/>
    </xf>
    <xf numFmtId="164" fontId="2" fillId="0" borderId="0" xfId="0" quotePrefix="1" applyNumberFormat="1" applyFont="1" applyAlignment="1">
      <alignment horizontal="center"/>
    </xf>
    <xf numFmtId="164" fontId="2" fillId="0" borderId="0" xfId="0" quotePrefix="1" applyNumberFormat="1" applyFont="1" applyAlignment="1">
      <alignment horizontal="left"/>
    </xf>
    <xf numFmtId="0" fontId="2" fillId="8" borderId="0" xfId="1" applyFill="1"/>
    <xf numFmtId="165" fontId="2" fillId="8" borderId="0" xfId="1" quotePrefix="1" applyNumberFormat="1" applyFill="1" applyAlignment="1">
      <alignment horizontal="right"/>
    </xf>
    <xf numFmtId="164" fontId="2" fillId="0" borderId="0" xfId="1" applyNumberFormat="1" applyAlignment="1">
      <alignment horizontal="center"/>
    </xf>
    <xf numFmtId="0" fontId="2" fillId="9" borderId="0" xfId="1" applyFill="1" applyAlignment="1">
      <alignment horizontal="right" wrapText="1"/>
    </xf>
    <xf numFmtId="165" fontId="2" fillId="9" borderId="0" xfId="1" applyNumberFormat="1" applyFill="1" applyAlignment="1">
      <alignment horizontal="right" wrapText="1"/>
    </xf>
    <xf numFmtId="164" fontId="2" fillId="0" borderId="0" xfId="1" applyNumberFormat="1" applyAlignment="1">
      <alignment horizontal="right" wrapText="1"/>
    </xf>
    <xf numFmtId="49" fontId="2" fillId="0" borderId="0" xfId="1" applyNumberFormat="1" applyAlignment="1">
      <alignment horizontal="center" wrapText="1"/>
    </xf>
    <xf numFmtId="164" fontId="2" fillId="0" borderId="0" xfId="1" applyNumberFormat="1" applyAlignment="1">
      <alignment horizontal="left" wrapText="1"/>
    </xf>
    <xf numFmtId="0" fontId="2" fillId="0" borderId="2" xfId="1" applyBorder="1"/>
    <xf numFmtId="0" fontId="2" fillId="10" borderId="0" xfId="1" applyFill="1" applyAlignment="1">
      <alignment horizontal="center" wrapText="1"/>
    </xf>
    <xf numFmtId="165" fontId="2" fillId="10" borderId="0" xfId="1" applyNumberFormat="1" applyFill="1" applyAlignment="1">
      <alignment horizontal="right" wrapText="1"/>
    </xf>
    <xf numFmtId="0" fontId="2" fillId="11" borderId="0" xfId="1" applyFill="1" applyAlignment="1">
      <alignment horizontal="right"/>
    </xf>
    <xf numFmtId="165" fontId="2" fillId="11" borderId="0" xfId="1" quotePrefix="1" applyNumberFormat="1" applyFill="1" applyAlignment="1">
      <alignment horizontal="right"/>
    </xf>
    <xf numFmtId="164" fontId="2" fillId="0" borderId="5" xfId="1" quotePrefix="1" applyNumberFormat="1" applyBorder="1" applyAlignment="1">
      <alignment horizontal="left"/>
    </xf>
    <xf numFmtId="0" fontId="2" fillId="3" borderId="0" xfId="1" applyFill="1" applyAlignment="1">
      <alignment horizontal="right"/>
    </xf>
    <xf numFmtId="0" fontId="2" fillId="3" borderId="0" xfId="1" applyFill="1"/>
    <xf numFmtId="165" fontId="2" fillId="6" borderId="0" xfId="3" applyNumberFormat="1" applyFont="1" applyFill="1" applyBorder="1" applyAlignment="1">
      <alignment horizontal="right"/>
    </xf>
    <xf numFmtId="164" fontId="2" fillId="0" borderId="0" xfId="1" applyNumberFormat="1" applyAlignment="1">
      <alignment horizontal="right"/>
    </xf>
    <xf numFmtId="164" fontId="2" fillId="0" borderId="0" xfId="1" applyNumberFormat="1" applyAlignment="1">
      <alignment horizontal="left"/>
    </xf>
    <xf numFmtId="0" fontId="2" fillId="7" borderId="0" xfId="4" applyFill="1" applyAlignment="1">
      <alignment horizontal="right" wrapText="1"/>
    </xf>
    <xf numFmtId="165" fontId="2" fillId="7" borderId="0" xfId="4" applyNumberFormat="1" applyFill="1" applyAlignment="1">
      <alignment horizontal="right" wrapText="1"/>
    </xf>
    <xf numFmtId="164" fontId="2" fillId="0" borderId="0" xfId="4" applyNumberFormat="1" applyAlignment="1">
      <alignment horizontal="right" wrapText="1"/>
    </xf>
    <xf numFmtId="49" fontId="2" fillId="0" borderId="0" xfId="4" applyNumberFormat="1" applyAlignment="1">
      <alignment horizontal="center" wrapText="1"/>
    </xf>
    <xf numFmtId="164" fontId="2" fillId="0" borderId="0" xfId="4" applyNumberFormat="1" applyAlignment="1">
      <alignment horizontal="left" wrapText="1"/>
    </xf>
    <xf numFmtId="0" fontId="2" fillId="8" borderId="0" xfId="1" applyFill="1" applyAlignment="1">
      <alignment horizontal="right"/>
    </xf>
    <xf numFmtId="0" fontId="2" fillId="9" borderId="0" xfId="1" applyFill="1" applyAlignment="1">
      <alignment horizontal="right"/>
    </xf>
    <xf numFmtId="165" fontId="2" fillId="9" borderId="0" xfId="1" applyNumberFormat="1" applyFill="1" applyAlignment="1">
      <alignment horizontal="right"/>
    </xf>
    <xf numFmtId="49" fontId="2" fillId="0" borderId="0" xfId="1" applyNumberFormat="1" applyAlignment="1">
      <alignment horizontal="center"/>
    </xf>
    <xf numFmtId="0" fontId="2" fillId="10" borderId="0" xfId="1" applyFill="1" applyAlignment="1">
      <alignment horizontal="center"/>
    </xf>
    <xf numFmtId="165" fontId="2" fillId="10" borderId="0" xfId="1" applyNumberFormat="1" applyFill="1" applyAlignment="1">
      <alignment horizontal="right"/>
    </xf>
    <xf numFmtId="0" fontId="2" fillId="0" borderId="0" xfId="1" applyAlignment="1">
      <alignment horizontal="right"/>
    </xf>
    <xf numFmtId="0" fontId="2" fillId="0" borderId="5" xfId="1" applyBorder="1" applyAlignment="1">
      <alignment horizontal="left"/>
    </xf>
    <xf numFmtId="0" fontId="6" fillId="0" borderId="5" xfId="1" applyFont="1" applyBorder="1" applyAlignment="1">
      <alignment horizontal="center" wrapText="1"/>
    </xf>
    <xf numFmtId="0" fontId="5" fillId="0" borderId="1" xfId="1" applyFont="1" applyBorder="1" applyAlignment="1">
      <alignment horizontal="left" wrapText="1"/>
    </xf>
    <xf numFmtId="0" fontId="5" fillId="3" borderId="1" xfId="1" applyFont="1" applyFill="1" applyBorder="1" applyAlignment="1">
      <alignment horizontal="right" wrapText="1"/>
    </xf>
    <xf numFmtId="0" fontId="5" fillId="3" borderId="1" xfId="1" applyFont="1" applyFill="1" applyBorder="1" applyAlignment="1">
      <alignment horizontal="left" wrapText="1"/>
    </xf>
    <xf numFmtId="0" fontId="9" fillId="5" borderId="1" xfId="0" applyFont="1" applyFill="1" applyBorder="1" applyAlignment="1">
      <alignment horizontal="right"/>
    </xf>
    <xf numFmtId="165" fontId="9" fillId="5" borderId="1" xfId="0" applyNumberFormat="1" applyFont="1" applyFill="1" applyBorder="1"/>
    <xf numFmtId="164" fontId="9" fillId="0" borderId="1" xfId="0" applyNumberFormat="1" applyFont="1" applyBorder="1"/>
    <xf numFmtId="164" fontId="9" fillId="0" borderId="1" xfId="0" applyNumberFormat="1" applyFont="1" applyBorder="1" applyAlignment="1">
      <alignment horizontal="center"/>
    </xf>
    <xf numFmtId="164" fontId="9" fillId="0" borderId="1" xfId="0" applyNumberFormat="1" applyFont="1" applyBorder="1" applyAlignment="1">
      <alignment horizontal="left"/>
    </xf>
    <xf numFmtId="0" fontId="5" fillId="0" borderId="3" xfId="1" applyFont="1" applyBorder="1" applyAlignment="1">
      <alignment horizontal="left" wrapText="1"/>
    </xf>
    <xf numFmtId="0" fontId="2" fillId="6" borderId="1" xfId="1" applyFill="1" applyBorder="1" applyAlignment="1">
      <alignment horizontal="right"/>
    </xf>
    <xf numFmtId="165" fontId="2" fillId="6" borderId="1" xfId="3" applyNumberFormat="1" applyFont="1" applyFill="1" applyBorder="1" applyAlignment="1">
      <alignment horizontal="right"/>
    </xf>
    <xf numFmtId="164" fontId="2" fillId="0" borderId="1" xfId="1" applyNumberFormat="1" applyBorder="1" applyAlignment="1">
      <alignment horizontal="right"/>
    </xf>
    <xf numFmtId="164" fontId="2" fillId="0" borderId="1" xfId="1" applyNumberFormat="1" applyBorder="1" applyAlignment="1">
      <alignment horizontal="center"/>
    </xf>
    <xf numFmtId="164" fontId="2" fillId="0" borderId="1" xfId="1" applyNumberFormat="1" applyBorder="1" applyAlignment="1">
      <alignment horizontal="left"/>
    </xf>
    <xf numFmtId="0" fontId="5" fillId="7" borderId="1" xfId="4" applyFont="1" applyFill="1" applyBorder="1" applyAlignment="1">
      <alignment horizontal="right"/>
    </xf>
    <xf numFmtId="164" fontId="5" fillId="0" borderId="1" xfId="4" applyNumberFormat="1" applyFont="1" applyBorder="1" applyAlignment="1">
      <alignment horizontal="right"/>
    </xf>
    <xf numFmtId="49" fontId="5" fillId="0" borderId="1" xfId="4" applyNumberFormat="1" applyFont="1" applyBorder="1" applyAlignment="1">
      <alignment horizontal="center"/>
    </xf>
    <xf numFmtId="164" fontId="5" fillId="0" borderId="1" xfId="4" applyNumberFormat="1" applyFont="1" applyBorder="1" applyAlignment="1">
      <alignment horizontal="left"/>
    </xf>
    <xf numFmtId="0" fontId="2" fillId="8" borderId="1" xfId="1" applyFill="1" applyBorder="1"/>
    <xf numFmtId="0" fontId="2" fillId="8" borderId="1" xfId="1" applyFill="1" applyBorder="1" applyAlignment="1">
      <alignment horizontal="right"/>
    </xf>
    <xf numFmtId="0" fontId="5" fillId="9" borderId="1" xfId="1" applyFont="1" applyFill="1" applyBorder="1" applyAlignment="1">
      <alignment horizontal="right" wrapText="1"/>
    </xf>
    <xf numFmtId="165" fontId="5" fillId="9" borderId="1" xfId="1" applyNumberFormat="1" applyFont="1" applyFill="1" applyBorder="1" applyAlignment="1">
      <alignment horizontal="right" wrapText="1"/>
    </xf>
    <xf numFmtId="164" fontId="5" fillId="0" borderId="1" xfId="1" applyNumberFormat="1" applyFont="1" applyBorder="1" applyAlignment="1">
      <alignment horizontal="right" wrapText="1"/>
    </xf>
    <xf numFmtId="49" fontId="5" fillId="0" borderId="1" xfId="1" applyNumberFormat="1" applyFont="1" applyBorder="1" applyAlignment="1">
      <alignment horizontal="center" wrapText="1"/>
    </xf>
    <xf numFmtId="164" fontId="5" fillId="0" borderId="1" xfId="1" applyNumberFormat="1" applyFont="1" applyBorder="1" applyAlignment="1">
      <alignment horizontal="left" wrapText="1"/>
    </xf>
    <xf numFmtId="0" fontId="5" fillId="10" borderId="1" xfId="1" applyFont="1" applyFill="1" applyBorder="1" applyAlignment="1">
      <alignment horizontal="center" wrapText="1"/>
    </xf>
    <xf numFmtId="165" fontId="5" fillId="10" borderId="1" xfId="1" applyNumberFormat="1" applyFont="1" applyFill="1" applyBorder="1" applyAlignment="1">
      <alignment horizontal="right" wrapText="1"/>
    </xf>
    <xf numFmtId="0" fontId="2" fillId="11" borderId="1" xfId="1" applyFill="1" applyBorder="1" applyAlignment="1">
      <alignment horizontal="right"/>
    </xf>
    <xf numFmtId="0" fontId="2" fillId="0" borderId="1" xfId="1" applyBorder="1" applyAlignment="1">
      <alignment horizontal="right"/>
    </xf>
    <xf numFmtId="0" fontId="2" fillId="0" borderId="1" xfId="1" applyBorder="1" applyAlignment="1">
      <alignment horizontal="center"/>
    </xf>
    <xf numFmtId="0" fontId="2" fillId="0" borderId="4" xfId="1" applyBorder="1" applyAlignment="1">
      <alignment horizontal="left"/>
    </xf>
    <xf numFmtId="0" fontId="2" fillId="0" borderId="0" xfId="1" applyAlignment="1">
      <alignment vertical="top" wrapText="1"/>
    </xf>
    <xf numFmtId="0" fontId="2" fillId="0" borderId="2" xfId="1" applyBorder="1" applyAlignment="1">
      <alignment vertical="top" wrapText="1"/>
    </xf>
    <xf numFmtId="0" fontId="9" fillId="6" borderId="0" xfId="7" applyFont="1" applyFill="1" applyAlignment="1">
      <alignment horizontal="right"/>
    </xf>
    <xf numFmtId="165" fontId="9" fillId="6" borderId="0" xfId="7" quotePrefix="1" applyNumberFormat="1" applyFont="1" applyFill="1" applyAlignment="1">
      <alignment horizontal="right"/>
    </xf>
    <xf numFmtId="164" fontId="9" fillId="0" borderId="0" xfId="7" quotePrefix="1" applyNumberFormat="1" applyFont="1" applyAlignment="1">
      <alignment horizontal="right"/>
    </xf>
    <xf numFmtId="164" fontId="9" fillId="0" borderId="0" xfId="7" applyNumberFormat="1" applyFont="1" applyAlignment="1">
      <alignment horizontal="center"/>
    </xf>
    <xf numFmtId="164" fontId="9" fillId="0" borderId="0" xfId="7" quotePrefix="1" applyNumberFormat="1" applyFont="1" applyAlignment="1">
      <alignment horizontal="left"/>
    </xf>
    <xf numFmtId="0" fontId="2" fillId="7" borderId="0" xfId="8" applyFont="1" applyFill="1" applyAlignment="1">
      <alignment horizontal="right"/>
    </xf>
    <xf numFmtId="0" fontId="2" fillId="9" borderId="0" xfId="1" applyFill="1" applyAlignment="1">
      <alignment horizontal="right" vertical="top" wrapText="1"/>
    </xf>
    <xf numFmtId="0" fontId="2" fillId="10" borderId="0" xfId="1" applyFill="1" applyAlignment="1">
      <alignment horizontal="center" vertical="top" wrapText="1"/>
    </xf>
    <xf numFmtId="0" fontId="2" fillId="7" borderId="0" xfId="4" applyFill="1" applyAlignment="1">
      <alignment horizontal="right"/>
    </xf>
    <xf numFmtId="165" fontId="2" fillId="7" borderId="0" xfId="4" applyNumberFormat="1" applyFill="1" applyAlignment="1">
      <alignment horizontal="right"/>
    </xf>
    <xf numFmtId="49" fontId="2" fillId="0" borderId="0" xfId="4" applyNumberFormat="1" applyAlignment="1">
      <alignment horizontal="center"/>
    </xf>
    <xf numFmtId="164" fontId="2" fillId="0" borderId="0" xfId="4" applyNumberFormat="1" applyAlignment="1">
      <alignment horizontal="left"/>
    </xf>
    <xf numFmtId="0" fontId="9" fillId="3" borderId="1" xfId="6" applyFont="1" applyFill="1" applyBorder="1" applyAlignment="1">
      <alignment horizontal="right"/>
    </xf>
    <xf numFmtId="165" fontId="9" fillId="3" borderId="1" xfId="6" applyNumberFormat="1" applyFont="1" applyFill="1" applyBorder="1"/>
    <xf numFmtId="164" fontId="9" fillId="0" borderId="1" xfId="6" applyNumberFormat="1" applyFont="1" applyBorder="1"/>
    <xf numFmtId="164" fontId="9" fillId="0" borderId="1" xfId="6" applyNumberFormat="1" applyFont="1" applyBorder="1" applyAlignment="1">
      <alignment horizontal="center"/>
    </xf>
    <xf numFmtId="164" fontId="9" fillId="0" borderId="1" xfId="6" applyNumberFormat="1" applyFont="1" applyBorder="1" applyAlignment="1">
      <alignment horizontal="left"/>
    </xf>
    <xf numFmtId="164" fontId="5" fillId="0" borderId="1" xfId="1" applyNumberFormat="1" applyFont="1" applyBorder="1" applyAlignment="1">
      <alignment horizontal="right"/>
    </xf>
    <xf numFmtId="49" fontId="5" fillId="0" borderId="1" xfId="1" applyNumberFormat="1" applyFont="1" applyBorder="1" applyAlignment="1">
      <alignment horizontal="center"/>
    </xf>
    <xf numFmtId="164" fontId="5" fillId="0" borderId="1" xfId="1" applyNumberFormat="1" applyFont="1" applyBorder="1" applyAlignment="1">
      <alignment horizontal="left"/>
    </xf>
    <xf numFmtId="0" fontId="5" fillId="10" borderId="1" xfId="1" applyFont="1" applyFill="1" applyBorder="1" applyAlignment="1">
      <alignment horizontal="center"/>
    </xf>
    <xf numFmtId="0" fontId="5" fillId="3" borderId="1" xfId="1" applyFont="1" applyFill="1" applyBorder="1" applyAlignment="1">
      <alignment horizontal="right"/>
    </xf>
    <xf numFmtId="0" fontId="5" fillId="3" borderId="1" xfId="1" applyFont="1" applyFill="1" applyBorder="1"/>
    <xf numFmtId="165" fontId="9" fillId="5" borderId="1" xfId="0" applyNumberFormat="1" applyFont="1" applyFill="1" applyBorder="1" applyAlignment="1">
      <alignment horizontal="right"/>
    </xf>
    <xf numFmtId="165" fontId="9" fillId="0" borderId="1" xfId="0" applyNumberFormat="1" applyFont="1" applyBorder="1" applyAlignment="1">
      <alignment horizontal="right"/>
    </xf>
    <xf numFmtId="165" fontId="9" fillId="0" borderId="1" xfId="0" applyNumberFormat="1" applyFont="1" applyBorder="1" applyAlignment="1">
      <alignment horizontal="center"/>
    </xf>
    <xf numFmtId="165" fontId="9" fillId="0" borderId="1" xfId="0" applyNumberFormat="1" applyFont="1" applyBorder="1" applyAlignment="1">
      <alignment horizontal="left"/>
    </xf>
    <xf numFmtId="0" fontId="2" fillId="7" borderId="1" xfId="0" applyFont="1" applyFill="1" applyBorder="1" applyAlignment="1">
      <alignment horizontal="right"/>
    </xf>
    <xf numFmtId="165" fontId="2" fillId="7" borderId="1" xfId="0" quotePrefix="1" applyNumberFormat="1" applyFont="1" applyFill="1" applyBorder="1" applyAlignment="1">
      <alignment horizontal="right"/>
    </xf>
    <xf numFmtId="164" fontId="2" fillId="0" borderId="1" xfId="0" quotePrefix="1" applyNumberFormat="1" applyFont="1" applyBorder="1" applyAlignment="1">
      <alignment horizontal="right"/>
    </xf>
    <xf numFmtId="164" fontId="2" fillId="0" borderId="1" xfId="0" quotePrefix="1" applyNumberFormat="1" applyFont="1" applyBorder="1" applyAlignment="1">
      <alignment horizontal="center"/>
    </xf>
    <xf numFmtId="164" fontId="2" fillId="0" borderId="1" xfId="0" quotePrefix="1" applyNumberFormat="1" applyFont="1" applyBorder="1" applyAlignment="1">
      <alignment horizontal="left"/>
    </xf>
    <xf numFmtId="0" fontId="2" fillId="0" borderId="0" xfId="2" applyAlignment="1">
      <alignment horizontal="left" wrapText="1"/>
    </xf>
    <xf numFmtId="164" fontId="2" fillId="0" borderId="0" xfId="7" applyNumberFormat="1" applyFont="1" applyAlignment="1">
      <alignment horizontal="center"/>
    </xf>
    <xf numFmtId="0" fontId="2" fillId="7" borderId="0" xfId="0" quotePrefix="1" applyFont="1" applyFill="1" applyAlignment="1">
      <alignment horizontal="right"/>
    </xf>
    <xf numFmtId="0" fontId="9" fillId="0" borderId="2" xfId="1" applyFont="1" applyBorder="1"/>
    <xf numFmtId="0" fontId="2" fillId="0" borderId="0" xfId="1" applyAlignment="1">
      <alignment horizontal="center" vertical="top" wrapText="1"/>
    </xf>
    <xf numFmtId="165" fontId="2" fillId="10" borderId="0" xfId="1" applyNumberFormat="1" applyFill="1" applyAlignment="1">
      <alignment horizontal="right" vertical="top" wrapText="1"/>
    </xf>
    <xf numFmtId="164" fontId="2" fillId="0" borderId="0" xfId="1" applyNumberFormat="1" applyAlignment="1">
      <alignment horizontal="right" vertical="top" wrapText="1"/>
    </xf>
    <xf numFmtId="164" fontId="2" fillId="0" borderId="0" xfId="1" applyNumberFormat="1" applyAlignment="1">
      <alignment horizontal="left" vertical="top" wrapText="1"/>
    </xf>
    <xf numFmtId="166" fontId="2" fillId="11" borderId="0" xfId="1" applyNumberFormat="1" applyFill="1" applyAlignment="1">
      <alignment horizontal="right"/>
    </xf>
    <xf numFmtId="165" fontId="2" fillId="11" borderId="0" xfId="3" applyNumberFormat="1" applyFont="1" applyFill="1" applyBorder="1" applyAlignment="1">
      <alignment horizontal="right"/>
    </xf>
    <xf numFmtId="164" fontId="2" fillId="0" borderId="0" xfId="3" applyNumberFormat="1" applyFont="1" applyFill="1" applyBorder="1" applyAlignment="1">
      <alignment horizontal="right"/>
    </xf>
    <xf numFmtId="164" fontId="2" fillId="0" borderId="0" xfId="1" applyNumberFormat="1" applyAlignment="1">
      <alignment horizontal="center" wrapText="1"/>
    </xf>
    <xf numFmtId="164" fontId="2" fillId="0" borderId="5" xfId="3" applyNumberFormat="1" applyFont="1" applyFill="1" applyBorder="1" applyAlignment="1">
      <alignment horizontal="left"/>
    </xf>
    <xf numFmtId="165" fontId="9" fillId="3" borderId="0" xfId="6" applyNumberFormat="1" applyFont="1" applyFill="1" applyAlignment="1">
      <alignment horizontal="right"/>
    </xf>
    <xf numFmtId="164" fontId="9" fillId="0" borderId="0" xfId="6" applyNumberFormat="1" applyFont="1" applyAlignment="1">
      <alignment horizontal="right"/>
    </xf>
    <xf numFmtId="165" fontId="9" fillId="5" borderId="0" xfId="0" applyNumberFormat="1" applyFont="1" applyFill="1" applyAlignment="1">
      <alignment horizontal="right"/>
    </xf>
    <xf numFmtId="165" fontId="9" fillId="0" borderId="0" xfId="0" applyNumberFormat="1" applyFont="1" applyAlignment="1">
      <alignment horizontal="right"/>
    </xf>
    <xf numFmtId="165" fontId="9" fillId="0" borderId="0" xfId="0" applyNumberFormat="1" applyFont="1" applyAlignment="1">
      <alignment horizontal="center"/>
    </xf>
    <xf numFmtId="165" fontId="9" fillId="0" borderId="0" xfId="0" applyNumberFormat="1" applyFont="1" applyAlignment="1">
      <alignment horizontal="left"/>
    </xf>
    <xf numFmtId="165" fontId="2" fillId="6" borderId="0" xfId="7" applyNumberFormat="1" applyFont="1" applyFill="1" applyAlignment="1">
      <alignment horizontal="right"/>
    </xf>
    <xf numFmtId="164" fontId="2" fillId="0" borderId="0" xfId="7" applyNumberFormat="1" applyFont="1" applyAlignment="1">
      <alignment horizontal="right"/>
    </xf>
    <xf numFmtId="164" fontId="2" fillId="0" borderId="0" xfId="7" applyNumberFormat="1" applyFont="1" applyAlignment="1">
      <alignment horizontal="left"/>
    </xf>
    <xf numFmtId="164" fontId="2" fillId="0" borderId="0" xfId="1" applyNumberFormat="1"/>
    <xf numFmtId="0" fontId="2" fillId="0" borderId="0" xfId="1" applyAlignment="1">
      <alignment horizontal="left" vertical="top" wrapText="1"/>
    </xf>
    <xf numFmtId="0" fontId="2" fillId="3" borderId="0" xfId="1" applyFill="1" applyAlignment="1">
      <alignment horizontal="right" vertical="top" wrapText="1"/>
    </xf>
    <xf numFmtId="165" fontId="9" fillId="3" borderId="0" xfId="0" applyNumberFormat="1" applyFont="1" applyFill="1" applyAlignment="1">
      <alignment horizontal="right"/>
    </xf>
    <xf numFmtId="0" fontId="9" fillId="0" borderId="2" xfId="0" applyFont="1" applyBorder="1" applyAlignment="1">
      <alignment horizontal="left" wrapText="1"/>
    </xf>
    <xf numFmtId="0" fontId="9" fillId="7" borderId="0" xfId="9" applyFont="1" applyFill="1" applyAlignment="1">
      <alignment horizontal="right"/>
    </xf>
    <xf numFmtId="165" fontId="2" fillId="7" borderId="0" xfId="9" applyNumberFormat="1" applyFont="1" applyFill="1" applyAlignment="1">
      <alignment horizontal="right"/>
    </xf>
    <xf numFmtId="164" fontId="9" fillId="0" borderId="0" xfId="9" applyNumberFormat="1" applyFont="1" applyAlignment="1">
      <alignment horizontal="right"/>
    </xf>
    <xf numFmtId="164" fontId="9" fillId="0" borderId="0" xfId="9" applyNumberFormat="1" applyFont="1" applyAlignment="1">
      <alignment horizontal="center"/>
    </xf>
    <xf numFmtId="164" fontId="9" fillId="0" borderId="0" xfId="9" applyNumberFormat="1" applyFont="1" applyAlignment="1">
      <alignment horizontal="left"/>
    </xf>
    <xf numFmtId="165" fontId="2" fillId="8" borderId="0" xfId="1" applyNumberFormat="1" applyFill="1" applyAlignment="1">
      <alignment horizontal="right"/>
    </xf>
    <xf numFmtId="165" fontId="2" fillId="0" borderId="0" xfId="1" applyNumberFormat="1" applyAlignment="1">
      <alignment horizontal="right"/>
    </xf>
    <xf numFmtId="165" fontId="2" fillId="0" borderId="0" xfId="1" applyNumberFormat="1" applyAlignment="1">
      <alignment horizontal="center"/>
    </xf>
    <xf numFmtId="165" fontId="2" fillId="0" borderId="0" xfId="1" applyNumberFormat="1" applyAlignment="1">
      <alignment horizontal="left"/>
    </xf>
    <xf numFmtId="0" fontId="2" fillId="11" borderId="0" xfId="1" quotePrefix="1" applyFill="1" applyAlignment="1">
      <alignment horizontal="right"/>
    </xf>
    <xf numFmtId="165" fontId="2" fillId="11" borderId="0" xfId="1" applyNumberFormat="1" applyFill="1" applyAlignment="1">
      <alignment horizontal="right"/>
    </xf>
    <xf numFmtId="165" fontId="2" fillId="0" borderId="5" xfId="1" applyNumberFormat="1" applyBorder="1" applyAlignment="1">
      <alignment horizontal="left"/>
    </xf>
    <xf numFmtId="165" fontId="9" fillId="0" borderId="5" xfId="0" applyNumberFormat="1" applyFont="1" applyBorder="1" applyAlignment="1">
      <alignment horizontal="left"/>
    </xf>
    <xf numFmtId="0" fontId="2" fillId="6" borderId="0" xfId="4" applyFill="1" applyAlignment="1">
      <alignment horizontal="right"/>
    </xf>
    <xf numFmtId="165" fontId="2" fillId="6" borderId="0" xfId="4" applyNumberFormat="1" applyFill="1" applyAlignment="1">
      <alignment horizontal="right"/>
    </xf>
    <xf numFmtId="164" fontId="2" fillId="0" borderId="0" xfId="4" applyNumberFormat="1"/>
    <xf numFmtId="165" fontId="2" fillId="6" borderId="1" xfId="1" applyNumberFormat="1" applyFill="1" applyBorder="1" applyAlignment="1">
      <alignment horizontal="right"/>
    </xf>
    <xf numFmtId="0" fontId="5" fillId="7" borderId="1" xfId="4" applyFont="1" applyFill="1" applyBorder="1" applyAlignment="1">
      <alignment horizontal="right" wrapText="1"/>
    </xf>
    <xf numFmtId="0" fontId="6" fillId="0" borderId="3" xfId="1" applyFont="1" applyBorder="1" applyAlignment="1">
      <alignment horizontal="center" wrapText="1"/>
    </xf>
    <xf numFmtId="0" fontId="2" fillId="9" borderId="1" xfId="1" applyFill="1" applyBorder="1" applyAlignment="1">
      <alignment horizontal="right" wrapText="1"/>
    </xf>
    <xf numFmtId="164" fontId="2" fillId="0" borderId="1" xfId="1" applyNumberFormat="1" applyBorder="1" applyAlignment="1">
      <alignment horizontal="right" wrapText="1"/>
    </xf>
    <xf numFmtId="0" fontId="2" fillId="0" borderId="1" xfId="1" applyBorder="1" applyAlignment="1">
      <alignment horizontal="center" wrapText="1"/>
    </xf>
    <xf numFmtId="164" fontId="2" fillId="0" borderId="1" xfId="1" applyNumberFormat="1" applyBorder="1" applyAlignment="1">
      <alignment horizontal="left" wrapText="1"/>
    </xf>
    <xf numFmtId="0" fontId="2" fillId="0" borderId="3" xfId="1" applyBorder="1" applyAlignment="1">
      <alignment wrapText="1"/>
    </xf>
    <xf numFmtId="0" fontId="2" fillId="10" borderId="1" xfId="1" applyFill="1" applyBorder="1" applyAlignment="1">
      <alignment wrapText="1"/>
    </xf>
    <xf numFmtId="0" fontId="2" fillId="10" borderId="1" xfId="1" applyFill="1" applyBorder="1" applyAlignment="1">
      <alignment horizontal="right" wrapText="1"/>
    </xf>
    <xf numFmtId="0" fontId="2" fillId="0" borderId="1" xfId="1" applyBorder="1" applyAlignment="1">
      <alignment horizontal="right" wrapText="1"/>
    </xf>
    <xf numFmtId="0" fontId="2" fillId="0" borderId="0" xfId="1" applyAlignment="1">
      <alignment horizontal="left"/>
    </xf>
    <xf numFmtId="0" fontId="2" fillId="0" borderId="2" xfId="1" applyBorder="1" applyAlignment="1">
      <alignment horizontal="left"/>
    </xf>
    <xf numFmtId="0" fontId="11" fillId="0" borderId="2" xfId="1" applyFont="1" applyBorder="1" applyAlignment="1">
      <alignment horizontal="center" wrapText="1"/>
    </xf>
    <xf numFmtId="165" fontId="2" fillId="9" borderId="0" xfId="1" quotePrefix="1" applyNumberFormat="1" applyFill="1" applyAlignment="1">
      <alignment horizontal="right"/>
    </xf>
    <xf numFmtId="0" fontId="12" fillId="0" borderId="2" xfId="1" applyFont="1" applyBorder="1" applyAlignment="1">
      <alignment wrapText="1"/>
    </xf>
    <xf numFmtId="0" fontId="12" fillId="10" borderId="0" xfId="1" applyFont="1" applyFill="1"/>
    <xf numFmtId="165" fontId="2" fillId="10" borderId="0" xfId="1" quotePrefix="1" applyNumberFormat="1" applyFill="1" applyAlignment="1">
      <alignment horizontal="right"/>
    </xf>
    <xf numFmtId="0" fontId="12" fillId="0" borderId="2" xfId="1" applyFont="1" applyBorder="1" applyAlignment="1">
      <alignment horizontal="center" wrapText="1"/>
    </xf>
    <xf numFmtId="0" fontId="12" fillId="11" borderId="0" xfId="1" applyFont="1" applyFill="1" applyAlignment="1">
      <alignment horizontal="right"/>
    </xf>
    <xf numFmtId="0" fontId="12" fillId="10" borderId="0" xfId="1" quotePrefix="1" applyFont="1" applyFill="1"/>
    <xf numFmtId="0" fontId="12" fillId="11" borderId="0" xfId="1" quotePrefix="1" applyFont="1" applyFill="1" applyAlignment="1">
      <alignment horizontal="right"/>
    </xf>
    <xf numFmtId="0" fontId="2" fillId="7" borderId="0" xfId="10" quotePrefix="1" applyFont="1" applyFill="1" applyAlignment="1">
      <alignment horizontal="right"/>
    </xf>
    <xf numFmtId="165" fontId="2" fillId="7" borderId="0" xfId="10" applyNumberFormat="1" applyFont="1" applyFill="1" applyAlignment="1">
      <alignment horizontal="right"/>
    </xf>
    <xf numFmtId="165" fontId="2" fillId="0" borderId="0" xfId="10" applyNumberFormat="1" applyFont="1" applyAlignment="1">
      <alignment horizontal="right"/>
    </xf>
    <xf numFmtId="165" fontId="2" fillId="0" borderId="0" xfId="10" applyNumberFormat="1" applyFont="1" applyAlignment="1">
      <alignment horizontal="center"/>
    </xf>
    <xf numFmtId="165" fontId="2" fillId="0" borderId="0" xfId="10" applyNumberFormat="1" applyFont="1" applyAlignment="1">
      <alignment horizontal="left"/>
    </xf>
    <xf numFmtId="0" fontId="5" fillId="9" borderId="0" xfId="1" applyFont="1" applyFill="1" applyAlignment="1">
      <alignment horizontal="right" wrapText="1"/>
    </xf>
    <xf numFmtId="0" fontId="6" fillId="0" borderId="0" xfId="1" applyFont="1" applyAlignment="1">
      <alignment horizontal="center" wrapText="1"/>
    </xf>
    <xf numFmtId="0" fontId="6" fillId="3" borderId="0" xfId="1" applyFont="1" applyFill="1" applyAlignment="1">
      <alignment horizontal="right" wrapText="1"/>
    </xf>
    <xf numFmtId="0" fontId="6" fillId="3" borderId="0" xfId="1" applyFont="1" applyFill="1" applyAlignment="1">
      <alignment horizontal="center" wrapText="1"/>
    </xf>
    <xf numFmtId="0" fontId="6" fillId="0" borderId="2" xfId="1" applyFont="1" applyBorder="1" applyAlignment="1">
      <alignment horizontal="center" wrapText="1"/>
    </xf>
    <xf numFmtId="0" fontId="2" fillId="0" borderId="0" xfId="1" applyAlignment="1">
      <alignment horizontal="center" wrapText="1"/>
    </xf>
    <xf numFmtId="0" fontId="2" fillId="0" borderId="2" xfId="1" applyBorder="1" applyAlignment="1">
      <alignment wrapText="1"/>
    </xf>
    <xf numFmtId="0" fontId="2" fillId="10" borderId="0" xfId="1" applyFill="1" applyAlignment="1">
      <alignment wrapText="1"/>
    </xf>
    <xf numFmtId="0" fontId="2" fillId="10" borderId="0" xfId="1" applyFill="1" applyAlignment="1">
      <alignment horizontal="right" wrapText="1"/>
    </xf>
    <xf numFmtId="0" fontId="2" fillId="0" borderId="0" xfId="1" applyAlignment="1">
      <alignment horizontal="right" wrapText="1"/>
    </xf>
    <xf numFmtId="0" fontId="5" fillId="6" borderId="1" xfId="4" applyFont="1" applyFill="1" applyBorder="1" applyAlignment="1">
      <alignment horizontal="right" wrapText="1"/>
    </xf>
    <xf numFmtId="165" fontId="5" fillId="6" borderId="1" xfId="4" applyNumberFormat="1" applyFont="1" applyFill="1" applyBorder="1" applyAlignment="1">
      <alignment horizontal="right"/>
    </xf>
    <xf numFmtId="164" fontId="5" fillId="0" borderId="1" xfId="4" applyNumberFormat="1" applyFont="1" applyBorder="1"/>
    <xf numFmtId="0" fontId="2" fillId="0" borderId="0" xfId="2" applyAlignment="1">
      <alignment horizontal="left" vertical="top" wrapText="1"/>
    </xf>
    <xf numFmtId="0" fontId="2" fillId="0" borderId="2" xfId="1" applyBorder="1" applyAlignment="1">
      <alignment horizontal="left" vertical="top" wrapText="1"/>
    </xf>
    <xf numFmtId="165" fontId="2" fillId="12" borderId="0" xfId="1" applyNumberFormat="1" applyFill="1" applyAlignment="1">
      <alignment horizontal="right" wrapText="1"/>
    </xf>
    <xf numFmtId="0" fontId="5" fillId="0" borderId="0" xfId="1" applyFont="1" applyAlignment="1">
      <alignment horizontal="center" wrapText="1"/>
    </xf>
    <xf numFmtId="0" fontId="2" fillId="0" borderId="5" xfId="1" applyBorder="1" applyAlignment="1">
      <alignment horizontal="left" wrapText="1"/>
    </xf>
    <xf numFmtId="0" fontId="13" fillId="0" borderId="0" xfId="2" applyFont="1" applyAlignment="1">
      <alignment horizontal="left" vertical="top" wrapText="1"/>
    </xf>
    <xf numFmtId="0" fontId="13" fillId="3" borderId="0" xfId="6" applyFont="1" applyFill="1" applyAlignment="1">
      <alignment horizontal="right"/>
    </xf>
    <xf numFmtId="165" fontId="13" fillId="3" borderId="0" xfId="6" applyNumberFormat="1" applyFont="1" applyFill="1"/>
    <xf numFmtId="164" fontId="13" fillId="0" borderId="0" xfId="6" applyNumberFormat="1" applyFont="1"/>
    <xf numFmtId="164" fontId="13" fillId="0" borderId="0" xfId="6" applyNumberFormat="1" applyFont="1" applyAlignment="1">
      <alignment horizontal="center"/>
    </xf>
    <xf numFmtId="164" fontId="13" fillId="0" borderId="0" xfId="6" applyNumberFormat="1" applyFont="1" applyAlignment="1">
      <alignment horizontal="left"/>
    </xf>
    <xf numFmtId="0" fontId="13" fillId="5" borderId="0" xfId="0" applyFont="1" applyFill="1" applyAlignment="1">
      <alignment horizontal="right"/>
    </xf>
    <xf numFmtId="165" fontId="13" fillId="5" borderId="0" xfId="0" applyNumberFormat="1" applyFont="1" applyFill="1"/>
    <xf numFmtId="164" fontId="13" fillId="0" borderId="0" xfId="0" applyNumberFormat="1" applyFont="1"/>
    <xf numFmtId="164" fontId="13" fillId="0" borderId="0" xfId="0" applyNumberFormat="1" applyFont="1" applyAlignment="1">
      <alignment horizontal="center"/>
    </xf>
    <xf numFmtId="164" fontId="13" fillId="0" borderId="0" xfId="0" applyNumberFormat="1" applyFont="1" applyAlignment="1">
      <alignment horizontal="left"/>
    </xf>
    <xf numFmtId="0" fontId="13" fillId="0" borderId="2" xfId="1" applyFont="1" applyBorder="1" applyAlignment="1">
      <alignment horizontal="left" vertical="top" wrapText="1"/>
    </xf>
    <xf numFmtId="0" fontId="13" fillId="6" borderId="0" xfId="7" applyFont="1" applyFill="1" applyAlignment="1">
      <alignment horizontal="right"/>
    </xf>
    <xf numFmtId="165" fontId="13" fillId="6" borderId="0" xfId="7" quotePrefix="1" applyNumberFormat="1" applyFont="1" applyFill="1" applyAlignment="1">
      <alignment horizontal="right"/>
    </xf>
    <xf numFmtId="164" fontId="13" fillId="0" borderId="0" xfId="7" quotePrefix="1" applyNumberFormat="1" applyFont="1" applyAlignment="1">
      <alignment horizontal="right"/>
    </xf>
    <xf numFmtId="164" fontId="13" fillId="0" borderId="0" xfId="7" applyNumberFormat="1" applyFont="1" applyAlignment="1">
      <alignment horizontal="center"/>
    </xf>
    <xf numFmtId="164" fontId="13" fillId="0" borderId="0" xfId="7" quotePrefix="1" applyNumberFormat="1" applyFont="1" applyAlignment="1">
      <alignment horizontal="left"/>
    </xf>
    <xf numFmtId="0" fontId="13" fillId="7" borderId="0" xfId="0" quotePrefix="1" applyFont="1" applyFill="1" applyAlignment="1">
      <alignment horizontal="right"/>
    </xf>
    <xf numFmtId="165" fontId="13" fillId="7" borderId="0" xfId="0" quotePrefix="1" applyNumberFormat="1" applyFont="1" applyFill="1" applyAlignment="1">
      <alignment horizontal="right"/>
    </xf>
    <xf numFmtId="164" fontId="13" fillId="0" borderId="0" xfId="0" quotePrefix="1" applyNumberFormat="1" applyFont="1" applyAlignment="1">
      <alignment horizontal="right"/>
    </xf>
    <xf numFmtId="164" fontId="13" fillId="0" borderId="0" xfId="0" quotePrefix="1" applyNumberFormat="1" applyFont="1" applyAlignment="1">
      <alignment horizontal="center"/>
    </xf>
    <xf numFmtId="164" fontId="13" fillId="0" borderId="0" xfId="0" quotePrefix="1" applyNumberFormat="1" applyFont="1" applyAlignment="1">
      <alignment horizontal="left"/>
    </xf>
    <xf numFmtId="0" fontId="13" fillId="8" borderId="0" xfId="1" applyFont="1" applyFill="1"/>
    <xf numFmtId="165" fontId="13" fillId="8" borderId="0" xfId="1" quotePrefix="1" applyNumberFormat="1" applyFont="1" applyFill="1" applyAlignment="1">
      <alignment horizontal="right"/>
    </xf>
    <xf numFmtId="164" fontId="13" fillId="0" borderId="0" xfId="1" quotePrefix="1" applyNumberFormat="1" applyFont="1" applyAlignment="1">
      <alignment horizontal="right"/>
    </xf>
    <xf numFmtId="164" fontId="13" fillId="0" borderId="0" xfId="1" applyNumberFormat="1" applyFont="1" applyAlignment="1">
      <alignment horizontal="center"/>
    </xf>
    <xf numFmtId="164" fontId="13" fillId="0" borderId="0" xfId="1" quotePrefix="1" applyNumberFormat="1" applyFont="1" applyAlignment="1">
      <alignment horizontal="left"/>
    </xf>
    <xf numFmtId="0" fontId="13" fillId="9" borderId="0" xfId="1" applyFont="1" applyFill="1" applyAlignment="1">
      <alignment horizontal="right"/>
    </xf>
    <xf numFmtId="165" fontId="13" fillId="9" borderId="0" xfId="1" quotePrefix="1" applyNumberFormat="1" applyFont="1" applyFill="1" applyAlignment="1">
      <alignment horizontal="right"/>
    </xf>
    <xf numFmtId="0" fontId="13" fillId="0" borderId="2" xfId="1" applyFont="1" applyBorder="1"/>
    <xf numFmtId="0" fontId="13" fillId="10" borderId="0" xfId="1" applyFont="1" applyFill="1"/>
    <xf numFmtId="165" fontId="13" fillId="10" borderId="0" xfId="1" quotePrefix="1" applyNumberFormat="1" applyFont="1" applyFill="1" applyAlignment="1">
      <alignment horizontal="right"/>
    </xf>
    <xf numFmtId="0" fontId="13" fillId="11" borderId="0" xfId="1" applyFont="1" applyFill="1" applyAlignment="1">
      <alignment horizontal="right"/>
    </xf>
    <xf numFmtId="165" fontId="13" fillId="12" borderId="0" xfId="1" applyNumberFormat="1" applyFont="1" applyFill="1" applyAlignment="1">
      <alignment horizontal="right" wrapText="1"/>
    </xf>
    <xf numFmtId="0" fontId="13" fillId="0" borderId="0" xfId="1" applyFont="1" applyAlignment="1">
      <alignment horizontal="right" wrapText="1"/>
    </xf>
    <xf numFmtId="0" fontId="14" fillId="0" borderId="0" xfId="1" applyFont="1" applyAlignment="1">
      <alignment horizontal="center" wrapText="1"/>
    </xf>
    <xf numFmtId="0" fontId="13" fillId="0" borderId="5" xfId="1" applyFont="1" applyBorder="1" applyAlignment="1">
      <alignment horizontal="left" wrapText="1"/>
    </xf>
    <xf numFmtId="0" fontId="13" fillId="0" borderId="2" xfId="1" applyFont="1" applyBorder="1" applyAlignment="1">
      <alignment wrapText="1"/>
    </xf>
    <xf numFmtId="0" fontId="13" fillId="0" borderId="2" xfId="1" applyFont="1" applyBorder="1" applyAlignment="1">
      <alignment horizontal="center" wrapText="1"/>
    </xf>
    <xf numFmtId="0" fontId="13" fillId="12" borderId="0" xfId="1" applyFont="1" applyFill="1" applyAlignment="1">
      <alignment horizontal="right" wrapText="1"/>
    </xf>
    <xf numFmtId="165" fontId="2" fillId="12" borderId="0" xfId="3" applyNumberFormat="1" applyFont="1" applyFill="1" applyBorder="1" applyAlignment="1">
      <alignment horizontal="right"/>
    </xf>
    <xf numFmtId="0" fontId="13" fillId="9" borderId="0" xfId="1" applyFont="1" applyFill="1" applyAlignment="1">
      <alignment horizontal="right" vertical="top" wrapText="1"/>
    </xf>
    <xf numFmtId="165" fontId="13" fillId="9" borderId="0" xfId="1" applyNumberFormat="1" applyFont="1" applyFill="1" applyAlignment="1">
      <alignment horizontal="right" wrapText="1"/>
    </xf>
    <xf numFmtId="164" fontId="13" fillId="0" borderId="0" xfId="1" applyNumberFormat="1" applyFont="1" applyAlignment="1">
      <alignment horizontal="right" wrapText="1"/>
    </xf>
    <xf numFmtId="0" fontId="13" fillId="0" borderId="0" xfId="1" applyFont="1" applyAlignment="1">
      <alignment horizontal="center" vertical="top" wrapText="1"/>
    </xf>
    <xf numFmtId="164" fontId="13" fillId="0" borderId="0" xfId="1" applyNumberFormat="1" applyFont="1" applyAlignment="1">
      <alignment horizontal="left" wrapText="1"/>
    </xf>
    <xf numFmtId="165" fontId="13" fillId="10" borderId="0" xfId="1" applyNumberFormat="1" applyFont="1" applyFill="1" applyAlignment="1">
      <alignment horizontal="right" wrapText="1"/>
    </xf>
    <xf numFmtId="165" fontId="13" fillId="10" borderId="0" xfId="1" applyNumberFormat="1" applyFont="1" applyFill="1" applyAlignment="1">
      <alignment horizontal="right" vertical="top" wrapText="1"/>
    </xf>
    <xf numFmtId="164" fontId="13" fillId="0" borderId="0" xfId="1" applyNumberFormat="1" applyFont="1" applyAlignment="1">
      <alignment horizontal="right" vertical="top" wrapText="1"/>
    </xf>
    <xf numFmtId="164" fontId="13" fillId="0" borderId="0" xfId="1" applyNumberFormat="1" applyFont="1" applyAlignment="1">
      <alignment horizontal="left" vertical="top" wrapText="1"/>
    </xf>
    <xf numFmtId="166" fontId="13" fillId="11" borderId="0" xfId="1" applyNumberFormat="1" applyFont="1" applyFill="1" applyAlignment="1">
      <alignment horizontal="right"/>
    </xf>
    <xf numFmtId="165" fontId="13" fillId="12" borderId="0" xfId="3" applyNumberFormat="1" applyFont="1" applyFill="1" applyBorder="1" applyAlignment="1">
      <alignment horizontal="right"/>
    </xf>
    <xf numFmtId="164" fontId="13" fillId="0" borderId="0" xfId="3" applyNumberFormat="1" applyFont="1" applyFill="1" applyBorder="1" applyAlignment="1">
      <alignment horizontal="right"/>
    </xf>
    <xf numFmtId="164" fontId="13" fillId="0" borderId="0" xfId="1" applyNumberFormat="1" applyFont="1" applyAlignment="1">
      <alignment horizontal="center" wrapText="1"/>
    </xf>
    <xf numFmtId="164" fontId="13" fillId="0" borderId="5" xfId="3" applyNumberFormat="1" applyFont="1" applyFill="1" applyBorder="1" applyAlignment="1">
      <alignment horizontal="left"/>
    </xf>
    <xf numFmtId="0" fontId="9" fillId="0" borderId="2" xfId="1" applyFont="1" applyBorder="1" applyAlignment="1">
      <alignment horizontal="left" vertical="top" wrapText="1"/>
    </xf>
    <xf numFmtId="165" fontId="2" fillId="6" borderId="0" xfId="7" quotePrefix="1" applyNumberFormat="1" applyFont="1" applyFill="1" applyAlignment="1">
      <alignment horizontal="right"/>
    </xf>
    <xf numFmtId="164" fontId="2" fillId="0" borderId="0" xfId="7" quotePrefix="1" applyNumberFormat="1" applyFont="1" applyAlignment="1">
      <alignment horizontal="right"/>
    </xf>
    <xf numFmtId="164" fontId="2" fillId="0" borderId="0" xfId="7" quotePrefix="1" applyNumberFormat="1" applyFont="1" applyAlignment="1">
      <alignment horizontal="left"/>
    </xf>
    <xf numFmtId="0" fontId="15" fillId="0" borderId="0" xfId="1" applyFont="1" applyAlignment="1">
      <alignment horizontal="right" vertical="center"/>
    </xf>
    <xf numFmtId="165" fontId="13" fillId="3" borderId="0" xfId="0" applyNumberFormat="1" applyFont="1" applyFill="1" applyAlignment="1">
      <alignment horizontal="right"/>
    </xf>
    <xf numFmtId="165" fontId="13" fillId="0" borderId="0" xfId="0" applyNumberFormat="1" applyFont="1" applyAlignment="1">
      <alignment horizontal="right"/>
    </xf>
    <xf numFmtId="165" fontId="13" fillId="0" borderId="0" xfId="0" applyNumberFormat="1" applyFont="1" applyAlignment="1">
      <alignment horizontal="center"/>
    </xf>
    <xf numFmtId="165" fontId="13" fillId="0" borderId="0" xfId="0" applyNumberFormat="1" applyFont="1" applyAlignment="1">
      <alignment horizontal="left"/>
    </xf>
    <xf numFmtId="165" fontId="13" fillId="5" borderId="0" xfId="0" applyNumberFormat="1" applyFont="1" applyFill="1" applyAlignment="1">
      <alignment horizontal="right"/>
    </xf>
    <xf numFmtId="0" fontId="13" fillId="0" borderId="0" xfId="1" applyFont="1"/>
    <xf numFmtId="0" fontId="13" fillId="7" borderId="0" xfId="0" applyFont="1" applyFill="1" applyAlignment="1">
      <alignment horizontal="right"/>
    </xf>
    <xf numFmtId="0" fontId="16" fillId="12" borderId="0" xfId="1" applyFont="1" applyFill="1" applyAlignment="1">
      <alignment horizontal="right" wrapText="1"/>
    </xf>
    <xf numFmtId="0" fontId="9" fillId="3" borderId="0" xfId="6" applyFont="1" applyFill="1" applyAlignment="1">
      <alignment horizontal="right" vertical="top"/>
    </xf>
    <xf numFmtId="165" fontId="9" fillId="3" borderId="0" xfId="6" applyNumberFormat="1" applyFont="1" applyFill="1" applyAlignment="1">
      <alignment vertical="top"/>
    </xf>
    <xf numFmtId="164" fontId="9" fillId="0" borderId="0" xfId="6" applyNumberFormat="1" applyFont="1" applyAlignment="1">
      <alignment vertical="top"/>
    </xf>
    <xf numFmtId="164" fontId="9" fillId="0" borderId="0" xfId="6" applyNumberFormat="1" applyFont="1" applyAlignment="1">
      <alignment horizontal="center" vertical="top"/>
    </xf>
    <xf numFmtId="164" fontId="9" fillId="0" borderId="0" xfId="6" applyNumberFormat="1" applyFont="1" applyAlignment="1">
      <alignment horizontal="left" vertical="top"/>
    </xf>
    <xf numFmtId="0" fontId="9" fillId="5" borderId="0" xfId="0" applyFont="1" applyFill="1" applyAlignment="1">
      <alignment horizontal="right" vertical="top"/>
    </xf>
    <xf numFmtId="165" fontId="9" fillId="5" borderId="0" xfId="0" applyNumberFormat="1" applyFont="1" applyFill="1" applyAlignment="1">
      <alignment horizontal="right" vertical="top"/>
    </xf>
    <xf numFmtId="164" fontId="9" fillId="0" borderId="0" xfId="0" applyNumberFormat="1" applyFont="1" applyAlignment="1">
      <alignment horizontal="right" vertical="top"/>
    </xf>
    <xf numFmtId="164" fontId="9" fillId="0" borderId="0" xfId="0" applyNumberFormat="1" applyFont="1" applyAlignment="1">
      <alignment horizontal="center" vertical="top"/>
    </xf>
    <xf numFmtId="164" fontId="9" fillId="0" borderId="0" xfId="0" applyNumberFormat="1" applyFont="1" applyAlignment="1">
      <alignment horizontal="left" vertical="top"/>
    </xf>
    <xf numFmtId="0" fontId="9" fillId="0" borderId="2" xfId="0" applyFont="1" applyBorder="1" applyAlignment="1">
      <alignment horizontal="left" vertical="top" wrapText="1"/>
    </xf>
    <xf numFmtId="0" fontId="9" fillId="6" borderId="0" xfId="7" applyFont="1" applyFill="1" applyAlignment="1">
      <alignment horizontal="right" vertical="top"/>
    </xf>
    <xf numFmtId="165" fontId="9" fillId="6" borderId="0" xfId="7" quotePrefix="1" applyNumberFormat="1" applyFont="1" applyFill="1" applyAlignment="1">
      <alignment horizontal="right" vertical="top"/>
    </xf>
    <xf numFmtId="0" fontId="9" fillId="7" borderId="0" xfId="9" applyFont="1" applyFill="1" applyAlignment="1">
      <alignment horizontal="right" vertical="top"/>
    </xf>
    <xf numFmtId="165" fontId="2" fillId="7" borderId="0" xfId="0" quotePrefix="1" applyNumberFormat="1" applyFont="1" applyFill="1" applyAlignment="1">
      <alignment horizontal="right" vertical="top"/>
    </xf>
    <xf numFmtId="0" fontId="2" fillId="8" borderId="0" xfId="1" applyFill="1" applyAlignment="1">
      <alignment vertical="top"/>
    </xf>
    <xf numFmtId="165" fontId="2" fillId="8" borderId="0" xfId="1" quotePrefix="1" applyNumberFormat="1" applyFill="1" applyAlignment="1">
      <alignment horizontal="right" vertical="top"/>
    </xf>
    <xf numFmtId="165" fontId="2" fillId="9" borderId="0" xfId="1" applyNumberFormat="1" applyFill="1" applyAlignment="1">
      <alignment horizontal="right" vertical="top" wrapText="1"/>
    </xf>
    <xf numFmtId="0" fontId="2" fillId="0" borderId="2" xfId="1" applyBorder="1" applyAlignment="1">
      <alignment vertical="top"/>
    </xf>
    <xf numFmtId="165" fontId="5" fillId="10" borderId="0" xfId="1" applyNumberFormat="1" applyFont="1" applyFill="1" applyAlignment="1">
      <alignment horizontal="center" vertical="top"/>
    </xf>
    <xf numFmtId="0" fontId="2" fillId="0" borderId="2" xfId="1" applyBorder="1" applyAlignment="1">
      <alignment horizontal="right" vertical="top" wrapText="1"/>
    </xf>
    <xf numFmtId="165" fontId="5" fillId="11" borderId="0" xfId="1" applyNumberFormat="1" applyFont="1" applyFill="1" applyAlignment="1">
      <alignment horizontal="right" vertical="top"/>
    </xf>
    <xf numFmtId="165" fontId="2" fillId="11" borderId="0" xfId="3" applyNumberFormat="1" applyFont="1" applyFill="1" applyBorder="1" applyAlignment="1">
      <alignment horizontal="right" vertical="top"/>
    </xf>
    <xf numFmtId="164" fontId="9" fillId="0" borderId="5" xfId="0" applyNumberFormat="1" applyFont="1" applyBorder="1" applyAlignment="1">
      <alignment horizontal="left" vertical="top"/>
    </xf>
    <xf numFmtId="0" fontId="2" fillId="0" borderId="0" xfId="1" applyAlignment="1">
      <alignment vertical="top"/>
    </xf>
    <xf numFmtId="0" fontId="2" fillId="12" borderId="0" xfId="1" applyFill="1" applyAlignment="1">
      <alignment horizontal="right"/>
    </xf>
    <xf numFmtId="0" fontId="2" fillId="7" borderId="1" xfId="0" quotePrefix="1" applyFont="1" applyFill="1" applyBorder="1" applyAlignment="1">
      <alignment horizontal="right"/>
    </xf>
    <xf numFmtId="0" fontId="2" fillId="0" borderId="0" xfId="1" applyAlignment="1">
      <alignment horizontal="left" vertical="top"/>
    </xf>
    <xf numFmtId="0" fontId="2" fillId="0" borderId="2" xfId="1" applyBorder="1" applyAlignment="1">
      <alignment horizontal="left" vertical="top"/>
    </xf>
    <xf numFmtId="0" fontId="1" fillId="5" borderId="0" xfId="6" applyFill="1" applyAlignment="1">
      <alignment horizontal="right"/>
    </xf>
    <xf numFmtId="0" fontId="1" fillId="5" borderId="0" xfId="6" applyFill="1"/>
    <xf numFmtId="0" fontId="1" fillId="0" borderId="0" xfId="6"/>
    <xf numFmtId="0" fontId="1" fillId="0" borderId="0" xfId="6" applyAlignment="1">
      <alignment horizontal="center"/>
    </xf>
    <xf numFmtId="0" fontId="1" fillId="0" borderId="0" xfId="6" applyAlignment="1">
      <alignment horizontal="left"/>
    </xf>
    <xf numFmtId="0" fontId="1" fillId="5" borderId="1" xfId="6" applyFill="1" applyBorder="1" applyAlignment="1">
      <alignment horizontal="right"/>
    </xf>
    <xf numFmtId="0" fontId="1" fillId="5" borderId="1" xfId="6" applyFill="1" applyBorder="1"/>
    <xf numFmtId="0" fontId="1" fillId="0" borderId="1" xfId="6" applyBorder="1"/>
    <xf numFmtId="0" fontId="1" fillId="0" borderId="1" xfId="6" applyBorder="1" applyAlignment="1">
      <alignment horizontal="center"/>
    </xf>
    <xf numFmtId="0" fontId="1" fillId="0" borderId="1" xfId="6" applyBorder="1" applyAlignment="1">
      <alignment horizontal="left"/>
    </xf>
    <xf numFmtId="0" fontId="2" fillId="0" borderId="0" xfId="1" applyAlignment="1">
      <alignment wrapText="1"/>
    </xf>
    <xf numFmtId="165" fontId="2" fillId="6" borderId="1" xfId="1" quotePrefix="1" applyNumberFormat="1" applyFill="1" applyBorder="1" applyAlignment="1">
      <alignment horizontal="right"/>
    </xf>
    <xf numFmtId="164" fontId="2" fillId="0" borderId="1" xfId="1" quotePrefix="1" applyNumberFormat="1" applyBorder="1" applyAlignment="1">
      <alignment horizontal="right"/>
    </xf>
    <xf numFmtId="164" fontId="2" fillId="0" borderId="1" xfId="1" quotePrefix="1" applyNumberFormat="1" applyBorder="1" applyAlignment="1">
      <alignment horizontal="left"/>
    </xf>
    <xf numFmtId="0" fontId="9" fillId="6" borderId="6" xfId="7" applyFont="1" applyFill="1" applyBorder="1" applyAlignment="1">
      <alignment horizontal="right"/>
    </xf>
    <xf numFmtId="165" fontId="9" fillId="6" borderId="6" xfId="7" quotePrefix="1" applyNumberFormat="1" applyFont="1" applyFill="1" applyBorder="1" applyAlignment="1">
      <alignment horizontal="right"/>
    </xf>
    <xf numFmtId="164" fontId="9" fillId="0" borderId="6" xfId="7" quotePrefix="1" applyNumberFormat="1" applyFont="1" applyBorder="1" applyAlignment="1">
      <alignment horizontal="right"/>
    </xf>
    <xf numFmtId="164" fontId="9" fillId="0" borderId="6" xfId="7" applyNumberFormat="1" applyFont="1" applyBorder="1" applyAlignment="1">
      <alignment horizontal="center"/>
    </xf>
    <xf numFmtId="164" fontId="9" fillId="0" borderId="6" xfId="7" quotePrefix="1" applyNumberFormat="1" applyFont="1" applyBorder="1" applyAlignment="1">
      <alignment horizontal="left"/>
    </xf>
    <xf numFmtId="0" fontId="2" fillId="0" borderId="7" xfId="1" applyBorder="1" applyAlignment="1">
      <alignment horizontal="left" wrapText="1"/>
    </xf>
    <xf numFmtId="0" fontId="9" fillId="5" borderId="7" xfId="0" applyFont="1" applyFill="1" applyBorder="1" applyAlignment="1">
      <alignment horizontal="right"/>
    </xf>
    <xf numFmtId="165" fontId="9" fillId="5" borderId="7" xfId="0" applyNumberFormat="1" applyFont="1" applyFill="1" applyBorder="1"/>
    <xf numFmtId="164" fontId="9" fillId="0" borderId="7" xfId="0" applyNumberFormat="1" applyFont="1" applyBorder="1"/>
    <xf numFmtId="164" fontId="9" fillId="0" borderId="7" xfId="0" applyNumberFormat="1" applyFont="1" applyBorder="1" applyAlignment="1">
      <alignment horizontal="center"/>
    </xf>
    <xf numFmtId="164" fontId="9" fillId="0" borderId="7" xfId="0" applyNumberFormat="1" applyFont="1" applyBorder="1" applyAlignment="1">
      <alignment horizontal="left"/>
    </xf>
    <xf numFmtId="0" fontId="2" fillId="0" borderId="8" xfId="1" applyBorder="1" applyAlignment="1">
      <alignment horizontal="left" wrapText="1"/>
    </xf>
    <xf numFmtId="0" fontId="9" fillId="6" borderId="7" xfId="7" applyFont="1" applyFill="1" applyBorder="1" applyAlignment="1">
      <alignment horizontal="right"/>
    </xf>
    <xf numFmtId="165" fontId="9" fillId="6" borderId="7" xfId="7" quotePrefix="1" applyNumberFormat="1" applyFont="1" applyFill="1" applyBorder="1" applyAlignment="1">
      <alignment horizontal="right"/>
    </xf>
    <xf numFmtId="164" fontId="9" fillId="0" borderId="7" xfId="7" quotePrefix="1" applyNumberFormat="1" applyFont="1" applyBorder="1" applyAlignment="1">
      <alignment horizontal="right"/>
    </xf>
    <xf numFmtId="164" fontId="9" fillId="0" borderId="7" xfId="7" applyNumberFormat="1" applyFont="1" applyBorder="1" applyAlignment="1">
      <alignment horizontal="center"/>
    </xf>
    <xf numFmtId="164" fontId="9" fillId="0" borderId="7" xfId="7" quotePrefix="1" applyNumberFormat="1" applyFont="1" applyBorder="1" applyAlignment="1">
      <alignment horizontal="left"/>
    </xf>
    <xf numFmtId="0" fontId="2" fillId="7" borderId="7" xfId="0" quotePrefix="1" applyFont="1" applyFill="1" applyBorder="1" applyAlignment="1">
      <alignment horizontal="right"/>
    </xf>
    <xf numFmtId="165" fontId="2" fillId="7" borderId="7" xfId="0" quotePrefix="1" applyNumberFormat="1" applyFont="1" applyFill="1" applyBorder="1" applyAlignment="1">
      <alignment horizontal="right"/>
    </xf>
    <xf numFmtId="164" fontId="2" fillId="0" borderId="7" xfId="0" quotePrefix="1" applyNumberFormat="1" applyFont="1" applyBorder="1" applyAlignment="1">
      <alignment horizontal="right"/>
    </xf>
    <xf numFmtId="164" fontId="2" fillId="0" borderId="7" xfId="0" quotePrefix="1" applyNumberFormat="1" applyFont="1" applyBorder="1" applyAlignment="1">
      <alignment horizontal="center"/>
    </xf>
    <xf numFmtId="164" fontId="2" fillId="0" borderId="7" xfId="0" quotePrefix="1" applyNumberFormat="1" applyFont="1" applyBorder="1" applyAlignment="1">
      <alignment horizontal="left"/>
    </xf>
    <xf numFmtId="0" fontId="2" fillId="8" borderId="7" xfId="1" applyFill="1" applyBorder="1"/>
    <xf numFmtId="165" fontId="2" fillId="8" borderId="7" xfId="1" quotePrefix="1" applyNumberFormat="1" applyFill="1" applyBorder="1" applyAlignment="1">
      <alignment horizontal="right"/>
    </xf>
    <xf numFmtId="164" fontId="2" fillId="0" borderId="7" xfId="1" quotePrefix="1" applyNumberFormat="1" applyBorder="1" applyAlignment="1">
      <alignment horizontal="right"/>
    </xf>
    <xf numFmtId="164" fontId="2" fillId="0" borderId="7" xfId="1" applyNumberFormat="1" applyBorder="1" applyAlignment="1">
      <alignment horizontal="center"/>
    </xf>
    <xf numFmtId="164" fontId="2" fillId="0" borderId="7" xfId="1" quotePrefix="1" applyNumberFormat="1" applyBorder="1" applyAlignment="1">
      <alignment horizontal="left"/>
    </xf>
    <xf numFmtId="0" fontId="2" fillId="0" borderId="8" xfId="1" applyBorder="1" applyAlignment="1">
      <alignment vertical="top" wrapText="1"/>
    </xf>
    <xf numFmtId="0" fontId="2" fillId="9" borderId="7" xfId="1" applyFill="1" applyBorder="1" applyAlignment="1">
      <alignment horizontal="right" vertical="top" wrapText="1"/>
    </xf>
    <xf numFmtId="165" fontId="2" fillId="9" borderId="7" xfId="1" applyNumberFormat="1" applyFill="1" applyBorder="1" applyAlignment="1">
      <alignment horizontal="right" wrapText="1"/>
    </xf>
    <xf numFmtId="164" fontId="2" fillId="0" borderId="7" xfId="1" applyNumberFormat="1" applyBorder="1" applyAlignment="1">
      <alignment horizontal="right" wrapText="1"/>
    </xf>
    <xf numFmtId="49" fontId="2" fillId="0" borderId="7" xfId="1" applyNumberFormat="1" applyBorder="1" applyAlignment="1">
      <alignment horizontal="center" wrapText="1"/>
    </xf>
    <xf numFmtId="164" fontId="2" fillId="0" borderId="7" xfId="1" applyNumberFormat="1" applyBorder="1" applyAlignment="1">
      <alignment horizontal="left" wrapText="1"/>
    </xf>
    <xf numFmtId="0" fontId="2" fillId="0" borderId="8" xfId="1" applyBorder="1"/>
    <xf numFmtId="0" fontId="2" fillId="10" borderId="7" xfId="1" applyFill="1" applyBorder="1" applyAlignment="1">
      <alignment horizontal="center" vertical="top" wrapText="1"/>
    </xf>
    <xf numFmtId="165" fontId="2" fillId="10" borderId="7" xfId="1" applyNumberFormat="1" applyFill="1" applyBorder="1" applyAlignment="1">
      <alignment horizontal="right" wrapText="1"/>
    </xf>
    <xf numFmtId="0" fontId="2" fillId="11" borderId="7" xfId="1" applyFill="1" applyBorder="1" applyAlignment="1">
      <alignment horizontal="right"/>
    </xf>
    <xf numFmtId="165" fontId="2" fillId="11" borderId="7" xfId="1" quotePrefix="1" applyNumberFormat="1" applyFill="1" applyBorder="1" applyAlignment="1">
      <alignment horizontal="right"/>
    </xf>
    <xf numFmtId="164" fontId="2" fillId="0" borderId="9" xfId="1" quotePrefix="1" applyNumberFormat="1" applyBorder="1" applyAlignment="1">
      <alignment horizontal="left"/>
    </xf>
    <xf numFmtId="0" fontId="17" fillId="0" borderId="10" xfId="1" applyFont="1" applyBorder="1" applyAlignment="1">
      <alignment horizontal="left" vertical="top" wrapText="1"/>
    </xf>
    <xf numFmtId="0" fontId="17" fillId="0" borderId="0" xfId="1" applyFont="1" applyAlignment="1">
      <alignment horizontal="left" vertical="top" wrapText="1"/>
    </xf>
    <xf numFmtId="0" fontId="17" fillId="0" borderId="0" xfId="2" applyFont="1" applyAlignment="1">
      <alignment horizontal="left" vertical="top" wrapText="1"/>
    </xf>
    <xf numFmtId="0" fontId="0" fillId="13" borderId="0" xfId="0" applyFill="1" applyAlignment="1">
      <alignment horizontal="left" vertical="top" wrapText="1"/>
    </xf>
  </cellXfs>
  <cellStyles count="11">
    <cellStyle name="Normal" xfId="0" builtinId="0"/>
    <cellStyle name="Normal 10 2" xfId="6" xr:uid="{3EACBC2E-DD17-484B-BF76-70A5BA048075}"/>
    <cellStyle name="Normal 2" xfId="1" xr:uid="{712E8315-14A0-47D4-A2C5-83E690532C3A}"/>
    <cellStyle name="Normal 2 3" xfId="2" xr:uid="{768D755C-0CFB-4D68-B4FD-1E694962EDD4}"/>
    <cellStyle name="Normal 4 3" xfId="10" xr:uid="{DCC27EDA-4EB3-4C81-AEB7-35ECA50E196D}"/>
    <cellStyle name="Normal 5 2" xfId="9" xr:uid="{96B21AAC-8D86-4ECF-BC4C-81B6E0EC333A}"/>
    <cellStyle name="Normal 6 2 2" xfId="7" xr:uid="{24E21F33-B076-4242-95AF-091C80B826ED}"/>
    <cellStyle name="Normal_2005ChildMDT_revWGTS_1" xfId="4" xr:uid="{57BBE0EE-6AEA-4554-8599-C6FF7BE0E5ED}"/>
    <cellStyle name="Normal_CASTHMA" xfId="8" xr:uid="{3E7AEEED-9129-43E3-8A65-7FC146AF5AD2}"/>
    <cellStyle name="Normal_CMED35ADD" xfId="5" xr:uid="{4EC0986C-F9FA-4729-B2BE-15AE2E3BF171}"/>
    <cellStyle name="Percent 2" xfId="3" xr:uid="{71D4CA5E-90D9-42B1-A5BD-E0792E3ADC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CHS%202023/2023%20MDTs/MDTs_internal%20use_Monica/2023%20LACHs%20Child%20Trend%20Online%20Posting/Child%20Trend%20MDTs_1997-2023_internal%20use_01.11.2024_MRONLI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Work\MDT%20Trends\2011%20Adult%20MDT%20TRENDS%20min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Work\MDT%20Trends%20Child\Child%200-17%20MDT%20Trend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sted.lac.com\dph\Documents%20and%20Settings\alightstone\Desktop\LACHS07\Adult\MDT\2007AdultMDT%20Old%20SMOS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ootnotes_old"/>
      <sheetName val="MODULE I"/>
      <sheetName val="Child Demographics"/>
      <sheetName val="Respondent Demographics"/>
      <sheetName val="MODULE II"/>
      <sheetName val="CMEDASTH"/>
      <sheetName val="CASTHMA"/>
      <sheetName val="CADHD017"/>
      <sheetName val="CADHD317"/>
      <sheetName val="CMEDAUT"/>
      <sheetName val="CDISYN"/>
      <sheetName val="CHSGEN"/>
      <sheetName val="CSMOETS"/>
      <sheetName val="MODULE III"/>
      <sheetName val="CINS"/>
      <sheetName val="CACCDIFF"/>
      <sheetName val="CACCMDCK"/>
      <sheetName val="CACCMD"/>
      <sheetName val="CACCRX"/>
      <sheetName val="CACCTRNS"/>
      <sheetName val="CACCLNG"/>
      <sheetName val="CRSCYN-YES"/>
      <sheetName val="CRSCYN-NO"/>
      <sheetName val="CACCLSTDDS017"/>
      <sheetName val="CACCLSTDDS217"/>
      <sheetName val="CACCDDS117"/>
      <sheetName val="CACCDDS217"/>
      <sheetName val="CACCDDS317"/>
      <sheetName val="CACCMH"/>
      <sheetName val="CVCNFLU"/>
      <sheetName val="CHPVSHOT"/>
      <sheetName val="MODULE IV"/>
      <sheetName val="CNUTBRFST"/>
      <sheetName val="CNUTBRFST02"/>
      <sheetName val="CNUTFF"/>
      <sheetName val="CNUTFF05"/>
      <sheetName val="CNUTSODA"/>
      <sheetName val="CPAAEROB"/>
      <sheetName val="CPATONE"/>
      <sheetName val="CPA"/>
      <sheetName val="FAMREAD"/>
      <sheetName val="FAMSTORY"/>
      <sheetName val="CACTTV"/>
      <sheetName val="CACTTVAPPR"/>
      <sheetName val="MODULE V"/>
      <sheetName val="PBFEVER"/>
      <sheetName val="PBFSIXMO"/>
      <sheetName val="PBFTWLVM"/>
      <sheetName val="WICPREG"/>
      <sheetName val="WICCHILD"/>
      <sheetName val="PFS18VISIT"/>
      <sheetName val="ISPALL"/>
      <sheetName val="PHIVPREG"/>
      <sheetName val="MODULE VI"/>
      <sheetName val="CCDIFF"/>
      <sheetName val="MODULE VII"/>
      <sheetName val="PCOMSAFE"/>
      <sheetName val="PCOMFRVG"/>
      <sheetName val="CACTPRK"/>
      <sheetName val="PHQ"/>
      <sheetName val="PSNT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rt 1_Demographics&amp;Disability"/>
      <sheetName val="Demographics 1"/>
      <sheetName val="Demographics 2"/>
      <sheetName val="DISYN"/>
      <sheetName val="Part 2_Health Behaviors"/>
      <sheetName val="ALCYN"/>
      <sheetName val="ALCBINGE"/>
      <sheetName val="ALCHRONIC"/>
      <sheetName val="ALCHEAVY"/>
      <sheetName val="DRGMETH"/>
      <sheetName val="NUTFF"/>
      <sheetName val="Sodas"/>
      <sheetName val="NUTDAY"/>
      <sheetName val="FDSEC"/>
      <sheetName val="HSGEN"/>
      <sheetName val="HSTOTDAY"/>
      <sheetName val="HS4ALD"/>
      <sheetName val="PATHREE"/>
      <sheetName val="SMOSTSALT"/>
      <sheetName val="SMOSTS"/>
      <sheetName val="NSH"/>
      <sheetName val="MTLSMI"/>
      <sheetName val="Homelessness"/>
      <sheetName val="Part 3_Insurance Access RSC"/>
      <sheetName val="INS1864"/>
      <sheetName val="INS65"/>
      <sheetName val="INSALL"/>
      <sheetName val="INSNON"/>
      <sheetName val="Dental Insurance_Yes"/>
      <sheetName val="Dental Insurance_No"/>
      <sheetName val="RSCYN-YES"/>
      <sheetName val="RSCYN-NO"/>
      <sheetName val="ACCDHS"/>
      <sheetName val="ACCDIFF"/>
      <sheetName val="ACCMD"/>
      <sheetName val="ACCRX"/>
      <sheetName val="ACCMHC"/>
      <sheetName val="ACCDDS"/>
      <sheetName val="ACCEYE"/>
      <sheetName val="ACCTRNS"/>
      <sheetName val="ACCLNG"/>
      <sheetName val="Caregiver"/>
      <sheetName val="Part 4_Chronic Cond's, Prevent "/>
      <sheetName val="ANXIETY"/>
      <sheetName val="ARTHRITIS"/>
      <sheetName val="ASTHMA"/>
      <sheetName val="CHOLESTEROL"/>
      <sheetName val="DEPRESSION"/>
      <sheetName val="DIABETES"/>
      <sheetName val="HEART DISEASE"/>
      <sheetName val="HYPERTENSION"/>
      <sheetName val="BDMBMI"/>
      <sheetName val="COLORECTAL"/>
      <sheetName val="BLOODSTOOL"/>
      <sheetName val="WOMPAP"/>
      <sheetName val="WOMMAM"/>
      <sheetName val="WOMMAM_50+"/>
      <sheetName val="FluShot_Age 50+"/>
      <sheetName val="FluShot_Age 65+"/>
      <sheetName val="PneumoniaVac"/>
      <sheetName val="Footnotes  ALL"/>
      <sheetName val="NUTSODA"/>
      <sheetName val="PAAEROBIC"/>
      <sheetName val="DDS Ins-Yes"/>
      <sheetName val="DDS Ins-No"/>
      <sheetName val="PATHREE (2)"/>
    </sheetNames>
    <sheetDataSet>
      <sheetData sheetId="0"/>
      <sheetData sheetId="1"/>
      <sheetData sheetId="2"/>
      <sheetData sheetId="3"/>
      <sheetData sheetId="4"/>
      <sheetData sheetId="5"/>
      <sheetData sheetId="6"/>
      <sheetData sheetId="7"/>
      <sheetData sheetId="8"/>
      <sheetData sheetId="9">
        <row r="7">
          <cell r="B7" t="str">
            <v>Heavy Drinking</v>
          </cell>
        </row>
        <row r="8">
          <cell r="B8" t="str">
            <v>All County</v>
          </cell>
        </row>
        <row r="10">
          <cell r="B10" t="str">
            <v>Gender</v>
          </cell>
        </row>
        <row r="11">
          <cell r="B11" t="str">
            <v>Male</v>
          </cell>
        </row>
        <row r="12">
          <cell r="B12" t="str">
            <v>Female</v>
          </cell>
        </row>
        <row r="14">
          <cell r="B14" t="str">
            <v>Age Group</v>
          </cell>
        </row>
        <row r="15">
          <cell r="B15" t="str">
            <v>18-24</v>
          </cell>
        </row>
        <row r="16">
          <cell r="B16" t="str">
            <v>25-29</v>
          </cell>
        </row>
        <row r="17">
          <cell r="B17" t="str">
            <v>30-39</v>
          </cell>
        </row>
        <row r="18">
          <cell r="B18" t="str">
            <v>40-49</v>
          </cell>
        </row>
        <row r="19">
          <cell r="B19" t="str">
            <v>50-59</v>
          </cell>
        </row>
        <row r="20">
          <cell r="B20" t="str">
            <v>60-64</v>
          </cell>
        </row>
        <row r="21">
          <cell r="B21" t="str">
            <v>65 or over</v>
          </cell>
        </row>
        <row r="23">
          <cell r="B23" t="str">
            <v>Race/Ethnicity</v>
          </cell>
        </row>
        <row r="24">
          <cell r="B24" t="str">
            <v>Latino</v>
          </cell>
        </row>
        <row r="25">
          <cell r="B25" t="str">
            <v>White</v>
          </cell>
        </row>
        <row r="26">
          <cell r="B26" t="str">
            <v>African American</v>
          </cell>
        </row>
        <row r="27">
          <cell r="B27" t="str">
            <v>Asian/Pacific Islander</v>
          </cell>
        </row>
        <row r="28">
          <cell r="B28" t="str">
            <v>American Indian/Alasakan Native</v>
          </cell>
        </row>
        <row r="29">
          <cell r="B29" t="str">
            <v>American Indian &amp; White/American Indian</v>
          </cell>
        </row>
        <row r="31">
          <cell r="B31" t="str">
            <v>Education</v>
          </cell>
        </row>
        <row r="32">
          <cell r="B32" t="str">
            <v>Less than high school</v>
          </cell>
        </row>
        <row r="33">
          <cell r="B33" t="str">
            <v>High school</v>
          </cell>
        </row>
        <row r="34">
          <cell r="B34" t="str">
            <v>Some college or trade school</v>
          </cell>
        </row>
        <row r="35">
          <cell r="B35" t="str">
            <v>College or post graduate degree</v>
          </cell>
        </row>
        <row r="37">
          <cell r="B37" t="str">
            <v>Federal Poverty Level</v>
          </cell>
        </row>
        <row r="38">
          <cell r="B38" t="str">
            <v>0-99% FPL</v>
          </cell>
        </row>
        <row r="39">
          <cell r="B39" t="str">
            <v>100%-199% FPL</v>
          </cell>
        </row>
        <row r="40">
          <cell r="B40" t="str">
            <v>200%-299% FPL</v>
          </cell>
        </row>
        <row r="41">
          <cell r="B41" t="str">
            <v>300% or above FPL</v>
          </cell>
        </row>
        <row r="43">
          <cell r="B43" t="str">
            <v>Disability</v>
          </cell>
        </row>
        <row r="44">
          <cell r="B44" t="str">
            <v>Yes</v>
          </cell>
        </row>
        <row r="45">
          <cell r="B45" t="str">
            <v>No</v>
          </cell>
        </row>
        <row r="47">
          <cell r="B47" t="str">
            <v>Service Planning Area</v>
          </cell>
        </row>
        <row r="48">
          <cell r="B48" t="str">
            <v>Antelope Valley</v>
          </cell>
        </row>
        <row r="49">
          <cell r="B49" t="str">
            <v>San Fernando</v>
          </cell>
        </row>
        <row r="50">
          <cell r="B50" t="str">
            <v>San Gabriel</v>
          </cell>
        </row>
        <row r="51">
          <cell r="B51" t="str">
            <v>Metro</v>
          </cell>
        </row>
        <row r="52">
          <cell r="B52" t="str">
            <v>West</v>
          </cell>
        </row>
        <row r="53">
          <cell r="B53" t="str">
            <v>South</v>
          </cell>
        </row>
        <row r="54">
          <cell r="B54" t="str">
            <v>East</v>
          </cell>
        </row>
        <row r="55">
          <cell r="B55" t="str">
            <v>South Bay</v>
          </cell>
        </row>
        <row r="57">
          <cell r="B57" t="str">
            <v>Health District</v>
          </cell>
        </row>
        <row r="58">
          <cell r="B58" t="str">
            <v>Alhambra</v>
          </cell>
        </row>
        <row r="59">
          <cell r="B59" t="str">
            <v>Antelope</v>
          </cell>
        </row>
        <row r="60">
          <cell r="B60" t="str">
            <v>Bellflower</v>
          </cell>
        </row>
        <row r="61">
          <cell r="B61" t="str">
            <v>Central</v>
          </cell>
        </row>
        <row r="62">
          <cell r="B62" t="str">
            <v>Compton</v>
          </cell>
        </row>
        <row r="63">
          <cell r="B63" t="str">
            <v>East L.A.</v>
          </cell>
        </row>
        <row r="64">
          <cell r="B64" t="str">
            <v>East Valley</v>
          </cell>
        </row>
        <row r="65">
          <cell r="B65" t="str">
            <v>El Monte</v>
          </cell>
        </row>
        <row r="66">
          <cell r="B66" t="str">
            <v>Foothill</v>
          </cell>
        </row>
        <row r="67">
          <cell r="B67" t="str">
            <v>Glendale</v>
          </cell>
        </row>
        <row r="68">
          <cell r="B68" t="str">
            <v>Harbor</v>
          </cell>
        </row>
        <row r="69">
          <cell r="B69" t="str">
            <v>Hollywood</v>
          </cell>
        </row>
        <row r="70">
          <cell r="B70" t="str">
            <v>Inglewood</v>
          </cell>
        </row>
        <row r="71">
          <cell r="B71" t="str">
            <v>Long Beach</v>
          </cell>
        </row>
        <row r="72">
          <cell r="B72" t="str">
            <v>Northeast</v>
          </cell>
        </row>
        <row r="73">
          <cell r="B73" t="str">
            <v>Pasadena</v>
          </cell>
        </row>
        <row r="74">
          <cell r="B74" t="str">
            <v>Pomona</v>
          </cell>
        </row>
        <row r="75">
          <cell r="B75" t="str">
            <v>San Antonio</v>
          </cell>
        </row>
        <row r="76">
          <cell r="B76" t="str">
            <v>San Fernando</v>
          </cell>
        </row>
        <row r="77">
          <cell r="B77" t="str">
            <v>South</v>
          </cell>
        </row>
        <row r="78">
          <cell r="B78" t="str">
            <v>Southeast</v>
          </cell>
        </row>
        <row r="79">
          <cell r="B79" t="str">
            <v>Southwest</v>
          </cell>
        </row>
        <row r="80">
          <cell r="B80" t="str">
            <v>Torrance</v>
          </cell>
        </row>
        <row r="81">
          <cell r="B81" t="str">
            <v>West</v>
          </cell>
        </row>
        <row r="82">
          <cell r="B82" t="str">
            <v>West Valley</v>
          </cell>
        </row>
        <row r="83">
          <cell r="B83" t="str">
            <v>Whittier</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ootnotes"/>
      <sheetName val="Footnotes  ALL"/>
      <sheetName val="Demographics - Child"/>
      <sheetName val="Parent Demographics"/>
      <sheetName val="Module II"/>
      <sheetName val="CMEDADD217"/>
      <sheetName val="CADHD317"/>
      <sheetName val="CADHD017"/>
      <sheetName val="CASTHMA"/>
      <sheetName val="CMEDAUT"/>
      <sheetName val="CHSGEN"/>
      <sheetName val="CDISYN"/>
      <sheetName val="CSMOETS"/>
      <sheetName val="Module III"/>
      <sheetName val="CINS"/>
      <sheetName val="CINSNON"/>
      <sheetName val="CINSDDS-YES"/>
      <sheetName val="CINSDDS-NO"/>
      <sheetName val="CACCMDCK"/>
      <sheetName val="CACCDDS"/>
      <sheetName val="CACC93MD"/>
      <sheetName val="CACC93MH"/>
      <sheetName val="CACC93RX"/>
      <sheetName val="CACCDIFF"/>
      <sheetName val="CACC95LNG"/>
      <sheetName val="CACC94TRNS"/>
      <sheetName val="CRSC05YN-YES"/>
      <sheetName val="CRSC07YN-NO"/>
      <sheetName val="Module IV"/>
      <sheetName val="CNUT23BRFST"/>
      <sheetName val="CNUTBRFST (daily)"/>
      <sheetName val="CNUT30BRFST (yesterday)"/>
      <sheetName val="CNUT31FF"/>
      <sheetName val="CNUTFF"/>
      <sheetName val="CNUTSODA"/>
      <sheetName val="FAM22MUSIC"/>
      <sheetName val="FAM26READ"/>
      <sheetName val="FAM21STORY"/>
      <sheetName val="CACTTVAPPR"/>
      <sheetName val="CACTTV 3+ hrs"/>
      <sheetName val="Module V &amp; VI"/>
      <sheetName val="PBFEVER"/>
      <sheetName val="PBFSIXMO"/>
      <sheetName val="PBFTWLVM"/>
      <sheetName val="PFS18VISIT"/>
      <sheetName val="ISPALL"/>
      <sheetName val="PHIV51PREG"/>
      <sheetName val="CCDIFF"/>
      <sheetName val="CC60HMOTH"/>
      <sheetName val="CC60HMOWN"/>
      <sheetName val="CC61LICENS"/>
      <sheetName val="Module VII"/>
      <sheetName val="PSNTLK"/>
      <sheetName val="PSNTLK easy"/>
      <sheetName val="PSN97LRN"/>
      <sheetName val="CACTPRK"/>
      <sheetName val="CMEDADD317"/>
      <sheetName val="CMEDADD017"/>
      <sheetName val="CACCMD"/>
      <sheetName val="CACCMHC"/>
      <sheetName val="CACCRX"/>
      <sheetName val="CRSCYN-YES"/>
      <sheetName val="CRSCYN-NO"/>
      <sheetName val="CNUTBRFST (yesterday)"/>
      <sheetName val="CNUTFF (yesterday)"/>
      <sheetName val="FAMMUSIC"/>
      <sheetName val="FAMREAD"/>
      <sheetName val="FAMSTORY"/>
      <sheetName val="CACTVAPPR_623Mons_NO"/>
      <sheetName val="CACTVAPPR_217Yrs_NO"/>
      <sheetName val="PFSVISIT"/>
      <sheetName val="PHIVPREG"/>
      <sheetName val="PSNTLK - diff"/>
      <sheetName val="PSNTLK - easy"/>
      <sheetName val="PSNLR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7">
          <cell r="K7" t="str">
            <v>Percent</v>
          </cell>
          <cell r="L7" t="str">
            <v>95% CI</v>
          </cell>
        </row>
        <row r="8">
          <cell r="K8">
            <v>0.47199999999999998</v>
          </cell>
          <cell r="L8">
            <v>43</v>
          </cell>
          <cell r="M8" t="str">
            <v>-</v>
          </cell>
          <cell r="N8">
            <v>51.5</v>
          </cell>
        </row>
        <row r="12">
          <cell r="K12">
            <v>0.53100000000000003</v>
          </cell>
          <cell r="L12">
            <v>47.8</v>
          </cell>
          <cell r="M12" t="str">
            <v>-</v>
          </cell>
          <cell r="N12">
            <v>58.4</v>
          </cell>
        </row>
        <row r="16">
          <cell r="K16">
            <v>0.61399999999999999</v>
          </cell>
          <cell r="L16">
            <v>49.1</v>
          </cell>
          <cell r="M16" t="str">
            <v>-</v>
          </cell>
          <cell r="N16">
            <v>73.599999999999994</v>
          </cell>
        </row>
        <row r="17">
          <cell r="K17">
            <v>0.69199999999999995</v>
          </cell>
          <cell r="L17">
            <v>60</v>
          </cell>
          <cell r="M17" t="str">
            <v>-</v>
          </cell>
          <cell r="N17">
            <v>78.5</v>
          </cell>
        </row>
        <row r="18">
          <cell r="K18">
            <v>0.58899999999999997</v>
          </cell>
          <cell r="L18">
            <v>48.6</v>
          </cell>
          <cell r="M18" t="str">
            <v>-</v>
          </cell>
          <cell r="N18">
            <v>69.2</v>
          </cell>
        </row>
        <row r="19">
          <cell r="K19">
            <v>0.37</v>
          </cell>
          <cell r="L19">
            <v>28.8</v>
          </cell>
          <cell r="M19" t="str">
            <v>-</v>
          </cell>
          <cell r="N19">
            <v>45.2</v>
          </cell>
        </row>
        <row r="20">
          <cell r="K20">
            <v>0.32800000000000001</v>
          </cell>
          <cell r="L20">
            <v>23.7</v>
          </cell>
          <cell r="M20" t="str">
            <v>-</v>
          </cell>
          <cell r="N20">
            <v>41.9</v>
          </cell>
        </row>
        <row r="21">
          <cell r="K21">
            <v>0.43099999999999999</v>
          </cell>
          <cell r="L21">
            <v>33.4</v>
          </cell>
          <cell r="M21" t="str">
            <v>-</v>
          </cell>
          <cell r="N21">
            <v>52.9</v>
          </cell>
        </row>
        <row r="24">
          <cell r="K24">
            <v>0.56200000000000006</v>
          </cell>
          <cell r="L24">
            <v>50.2</v>
          </cell>
          <cell r="M24" t="str">
            <v>-</v>
          </cell>
          <cell r="N24">
            <v>62.1</v>
          </cell>
        </row>
        <row r="25">
          <cell r="K25">
            <v>0.34100000000000003</v>
          </cell>
          <cell r="L25">
            <v>26.6</v>
          </cell>
          <cell r="M25" t="str">
            <v>-</v>
          </cell>
          <cell r="N25">
            <v>41.5</v>
          </cell>
        </row>
        <row r="26">
          <cell r="K26">
            <v>0.48599999999999999</v>
          </cell>
          <cell r="L26">
            <v>35</v>
          </cell>
          <cell r="M26" t="str">
            <v>-</v>
          </cell>
          <cell r="N26">
            <v>62.1</v>
          </cell>
        </row>
        <row r="27">
          <cell r="K27">
            <v>0.379</v>
          </cell>
          <cell r="L27">
            <v>26.1</v>
          </cell>
          <cell r="M27" t="str">
            <v>-</v>
          </cell>
          <cell r="N27">
            <v>49.7</v>
          </cell>
        </row>
        <row r="29">
          <cell r="K29" t="str">
            <v>-</v>
          </cell>
          <cell r="L29" t="str">
            <v>-</v>
          </cell>
          <cell r="M29" t="str">
            <v>-</v>
          </cell>
          <cell r="N29" t="str">
            <v>-</v>
          </cell>
        </row>
        <row r="33">
          <cell r="K33">
            <v>0.61599999999999999</v>
          </cell>
          <cell r="L33">
            <v>49.7</v>
          </cell>
          <cell r="M33" t="str">
            <v>-</v>
          </cell>
          <cell r="N33">
            <v>73.5</v>
          </cell>
        </row>
        <row r="34">
          <cell r="K34">
            <v>0.58499999999999996</v>
          </cell>
          <cell r="L34">
            <v>48.8</v>
          </cell>
          <cell r="M34" t="str">
            <v>-</v>
          </cell>
          <cell r="N34">
            <v>68.099999999999994</v>
          </cell>
        </row>
        <row r="35">
          <cell r="K35">
            <v>0.39400000000000002</v>
          </cell>
          <cell r="L35">
            <v>33.700000000000003</v>
          </cell>
          <cell r="M35" t="str">
            <v>-</v>
          </cell>
          <cell r="N35">
            <v>45</v>
          </cell>
        </row>
        <row r="36">
          <cell r="K36">
            <v>0.39300000000000002</v>
          </cell>
          <cell r="L36">
            <v>29.5</v>
          </cell>
          <cell r="M36" t="str">
            <v>-</v>
          </cell>
          <cell r="N36">
            <v>49</v>
          </cell>
        </row>
        <row r="37">
          <cell r="K37" t="str">
            <v>-</v>
          </cell>
          <cell r="L37" t="str">
            <v>-</v>
          </cell>
          <cell r="M37" t="str">
            <v>-</v>
          </cell>
          <cell r="N37" t="str">
            <v>-</v>
          </cell>
        </row>
        <row r="38">
          <cell r="K38" t="str">
            <v>-</v>
          </cell>
          <cell r="L38" t="str">
            <v>-</v>
          </cell>
          <cell r="M38" t="str">
            <v>-</v>
          </cell>
          <cell r="N38" t="str">
            <v>-</v>
          </cell>
        </row>
        <row r="39">
          <cell r="K39" t="str">
            <v>-</v>
          </cell>
          <cell r="L39" t="str">
            <v>-</v>
          </cell>
          <cell r="M39" t="str">
            <v>-</v>
          </cell>
          <cell r="N39" t="str">
            <v>-</v>
          </cell>
        </row>
        <row r="42">
          <cell r="K42">
            <v>0.55000000000000004</v>
          </cell>
          <cell r="L42">
            <v>48.8</v>
          </cell>
          <cell r="M42" t="str">
            <v>-</v>
          </cell>
          <cell r="N42">
            <v>61.1</v>
          </cell>
        </row>
        <row r="43">
          <cell r="K43">
            <v>0.48799999999999999</v>
          </cell>
          <cell r="L43">
            <v>40.4</v>
          </cell>
          <cell r="M43" t="str">
            <v>-</v>
          </cell>
          <cell r="N43">
            <v>57.2</v>
          </cell>
        </row>
        <row r="44">
          <cell r="K44">
            <v>0.65700000000000003</v>
          </cell>
          <cell r="L44">
            <v>57.4</v>
          </cell>
          <cell r="M44" t="str">
            <v>-</v>
          </cell>
          <cell r="N44">
            <v>74.099999999999994</v>
          </cell>
        </row>
        <row r="45">
          <cell r="K45">
            <v>0.376</v>
          </cell>
          <cell r="L45">
            <v>30.4</v>
          </cell>
          <cell r="M45" t="str">
            <v>-</v>
          </cell>
          <cell r="N45">
            <v>44.8</v>
          </cell>
        </row>
        <row r="46">
          <cell r="K46">
            <v>0.52300000000000002</v>
          </cell>
          <cell r="L46">
            <v>38.299999999999997</v>
          </cell>
          <cell r="M46" t="str">
            <v>-</v>
          </cell>
          <cell r="N46">
            <v>66.3</v>
          </cell>
        </row>
        <row r="47">
          <cell r="K47">
            <v>0.373</v>
          </cell>
          <cell r="L47">
            <v>25.7</v>
          </cell>
          <cell r="M47" t="str">
            <v>-</v>
          </cell>
          <cell r="N47">
            <v>48.8</v>
          </cell>
        </row>
        <row r="51">
          <cell r="K51" t="str">
            <v>-</v>
          </cell>
          <cell r="L51" t="str">
            <v>-</v>
          </cell>
          <cell r="M51" t="str">
            <v>-</v>
          </cell>
          <cell r="N51" t="str">
            <v>-</v>
          </cell>
        </row>
        <row r="54">
          <cell r="K54">
            <v>0.5</v>
          </cell>
          <cell r="L54">
            <v>38.9</v>
          </cell>
          <cell r="M54" t="str">
            <v>-</v>
          </cell>
          <cell r="N54">
            <v>61.1</v>
          </cell>
        </row>
        <row r="55">
          <cell r="K55">
            <v>0.57399999999999995</v>
          </cell>
          <cell r="L55">
            <v>46.2</v>
          </cell>
          <cell r="M55" t="str">
            <v>-</v>
          </cell>
          <cell r="N55">
            <v>68.5</v>
          </cell>
        </row>
        <row r="56">
          <cell r="K56">
            <v>0.52600000000000002</v>
          </cell>
          <cell r="L56">
            <v>44.7</v>
          </cell>
          <cell r="M56" t="str">
            <v>-</v>
          </cell>
          <cell r="N56">
            <v>60.6</v>
          </cell>
        </row>
        <row r="57">
          <cell r="K57">
            <v>0.38</v>
          </cell>
          <cell r="L57">
            <v>31.9</v>
          </cell>
          <cell r="M57" t="str">
            <v>-</v>
          </cell>
          <cell r="N57">
            <v>44.1</v>
          </cell>
        </row>
        <row r="60">
          <cell r="K60">
            <v>0.58299999999999996</v>
          </cell>
          <cell r="L60">
            <v>50</v>
          </cell>
          <cell r="M60" t="str">
            <v>-</v>
          </cell>
          <cell r="N60">
            <v>66.599999999999994</v>
          </cell>
        </row>
        <row r="61">
          <cell r="K61">
            <v>0.50800000000000001</v>
          </cell>
          <cell r="L61">
            <v>40.799999999999997</v>
          </cell>
          <cell r="M61" t="str">
            <v>-</v>
          </cell>
          <cell r="N61">
            <v>60.8</v>
          </cell>
        </row>
        <row r="62">
          <cell r="K62">
            <v>0.53300000000000003</v>
          </cell>
          <cell r="L62">
            <v>41.5</v>
          </cell>
          <cell r="M62" t="str">
            <v>-</v>
          </cell>
          <cell r="N62">
            <v>65.2</v>
          </cell>
        </row>
        <row r="63">
          <cell r="K63">
            <v>0.36599999999999999</v>
          </cell>
          <cell r="L63">
            <v>30.7</v>
          </cell>
          <cell r="M63" t="str">
            <v>-</v>
          </cell>
          <cell r="N63">
            <v>42.6</v>
          </cell>
        </row>
        <row r="66">
          <cell r="K66">
            <v>0.58599999999999997</v>
          </cell>
          <cell r="L66">
            <v>43</v>
          </cell>
          <cell r="M66" t="str">
            <v>-</v>
          </cell>
          <cell r="N66">
            <v>74.2</v>
          </cell>
        </row>
        <row r="67">
          <cell r="K67">
            <v>0.46300000000000002</v>
          </cell>
          <cell r="L67">
            <v>37.5</v>
          </cell>
          <cell r="M67" t="str">
            <v>-</v>
          </cell>
          <cell r="N67">
            <v>55.1</v>
          </cell>
        </row>
        <row r="68">
          <cell r="K68">
            <v>0.47699999999999998</v>
          </cell>
          <cell r="L68">
            <v>37.4</v>
          </cell>
          <cell r="M68" t="str">
            <v>-</v>
          </cell>
          <cell r="N68">
            <v>58</v>
          </cell>
        </row>
        <row r="69">
          <cell r="K69">
            <v>0.53700000000000003</v>
          </cell>
          <cell r="L69">
            <v>41.2</v>
          </cell>
          <cell r="M69" t="str">
            <v>-</v>
          </cell>
          <cell r="N69">
            <v>66.2</v>
          </cell>
        </row>
        <row r="70">
          <cell r="K70">
            <v>0.251</v>
          </cell>
          <cell r="L70">
            <v>14.8</v>
          </cell>
          <cell r="M70" t="str">
            <v>-</v>
          </cell>
          <cell r="N70">
            <v>35.4</v>
          </cell>
        </row>
        <row r="71">
          <cell r="K71">
            <v>0.57299999999999995</v>
          </cell>
          <cell r="L71">
            <v>44.2</v>
          </cell>
          <cell r="M71" t="str">
            <v>-</v>
          </cell>
          <cell r="N71">
            <v>70.400000000000006</v>
          </cell>
        </row>
        <row r="72">
          <cell r="K72">
            <v>0.52900000000000003</v>
          </cell>
          <cell r="L72">
            <v>40.299999999999997</v>
          </cell>
          <cell r="M72" t="str">
            <v>-</v>
          </cell>
          <cell r="N72">
            <v>65.400000000000006</v>
          </cell>
        </row>
        <row r="73">
          <cell r="K73">
            <v>0.38200000000000001</v>
          </cell>
          <cell r="L73">
            <v>27.9</v>
          </cell>
          <cell r="M73" t="str">
            <v>-</v>
          </cell>
          <cell r="N73">
            <v>48.6</v>
          </cell>
        </row>
      </sheetData>
      <sheetData sheetId="50">
        <row r="7">
          <cell r="K7" t="str">
            <v>Percent</v>
          </cell>
          <cell r="L7" t="str">
            <v>95% CI</v>
          </cell>
        </row>
        <row r="8">
          <cell r="K8">
            <v>0.47199999999999998</v>
          </cell>
          <cell r="L8">
            <v>43</v>
          </cell>
          <cell r="M8" t="str">
            <v>-</v>
          </cell>
          <cell r="N8">
            <v>51.5</v>
          </cell>
        </row>
        <row r="12">
          <cell r="K12">
            <v>0.53100000000000003</v>
          </cell>
          <cell r="L12">
            <v>47.8</v>
          </cell>
          <cell r="M12" t="str">
            <v>-</v>
          </cell>
          <cell r="N12">
            <v>58.4</v>
          </cell>
        </row>
        <row r="16">
          <cell r="K16">
            <v>0.61399999999999999</v>
          </cell>
          <cell r="L16">
            <v>49.1</v>
          </cell>
          <cell r="M16" t="str">
            <v>-</v>
          </cell>
          <cell r="N16">
            <v>73.599999999999994</v>
          </cell>
        </row>
        <row r="17">
          <cell r="K17">
            <v>0.69199999999999995</v>
          </cell>
          <cell r="L17">
            <v>60</v>
          </cell>
          <cell r="M17" t="str">
            <v>-</v>
          </cell>
          <cell r="N17">
            <v>78.5</v>
          </cell>
        </row>
        <row r="18">
          <cell r="K18">
            <v>0.58899999999999997</v>
          </cell>
          <cell r="L18">
            <v>48.6</v>
          </cell>
          <cell r="M18" t="str">
            <v>-</v>
          </cell>
          <cell r="N18">
            <v>69.2</v>
          </cell>
        </row>
        <row r="19">
          <cell r="K19">
            <v>0.37</v>
          </cell>
          <cell r="L19">
            <v>28.8</v>
          </cell>
          <cell r="M19" t="str">
            <v>-</v>
          </cell>
          <cell r="N19">
            <v>45.2</v>
          </cell>
        </row>
        <row r="20">
          <cell r="K20">
            <v>0.32800000000000001</v>
          </cell>
          <cell r="L20">
            <v>23.7</v>
          </cell>
          <cell r="M20" t="str">
            <v>-</v>
          </cell>
          <cell r="N20">
            <v>41.9</v>
          </cell>
        </row>
        <row r="21">
          <cell r="K21">
            <v>0.43099999999999999</v>
          </cell>
          <cell r="L21">
            <v>33.4</v>
          </cell>
          <cell r="M21" t="str">
            <v>-</v>
          </cell>
          <cell r="N21">
            <v>52.9</v>
          </cell>
        </row>
        <row r="24">
          <cell r="K24">
            <v>0.56200000000000006</v>
          </cell>
          <cell r="L24">
            <v>50.2</v>
          </cell>
          <cell r="M24" t="str">
            <v>-</v>
          </cell>
          <cell r="N24">
            <v>62.1</v>
          </cell>
        </row>
        <row r="25">
          <cell r="K25">
            <v>0.34100000000000003</v>
          </cell>
          <cell r="L25">
            <v>26.6</v>
          </cell>
          <cell r="M25" t="str">
            <v>-</v>
          </cell>
          <cell r="N25">
            <v>41.5</v>
          </cell>
        </row>
        <row r="26">
          <cell r="K26">
            <v>0.48599999999999999</v>
          </cell>
          <cell r="L26">
            <v>35</v>
          </cell>
          <cell r="M26" t="str">
            <v>-</v>
          </cell>
          <cell r="N26">
            <v>62.1</v>
          </cell>
        </row>
        <row r="27">
          <cell r="K27">
            <v>0.379</v>
          </cell>
          <cell r="L27">
            <v>26.1</v>
          </cell>
          <cell r="M27" t="str">
            <v>-</v>
          </cell>
          <cell r="N27">
            <v>49.7</v>
          </cell>
        </row>
        <row r="29">
          <cell r="K29" t="str">
            <v>-</v>
          </cell>
          <cell r="L29" t="str">
            <v>-</v>
          </cell>
          <cell r="M29" t="str">
            <v>-</v>
          </cell>
          <cell r="N29" t="str">
            <v>-</v>
          </cell>
        </row>
        <row r="33">
          <cell r="K33">
            <v>0.61599999999999999</v>
          </cell>
          <cell r="L33">
            <v>49.7</v>
          </cell>
          <cell r="M33" t="str">
            <v>-</v>
          </cell>
          <cell r="N33">
            <v>73.5</v>
          </cell>
        </row>
        <row r="34">
          <cell r="K34">
            <v>0.58499999999999996</v>
          </cell>
          <cell r="L34">
            <v>48.8</v>
          </cell>
          <cell r="M34" t="str">
            <v>-</v>
          </cell>
          <cell r="N34">
            <v>68.099999999999994</v>
          </cell>
        </row>
        <row r="35">
          <cell r="K35">
            <v>0.39400000000000002</v>
          </cell>
          <cell r="L35">
            <v>33.700000000000003</v>
          </cell>
          <cell r="M35" t="str">
            <v>-</v>
          </cell>
          <cell r="N35">
            <v>45</v>
          </cell>
        </row>
        <row r="36">
          <cell r="K36">
            <v>0.39300000000000002</v>
          </cell>
          <cell r="L36">
            <v>29.5</v>
          </cell>
          <cell r="M36" t="str">
            <v>-</v>
          </cell>
          <cell r="N36">
            <v>49</v>
          </cell>
        </row>
        <row r="37">
          <cell r="K37" t="str">
            <v>-</v>
          </cell>
          <cell r="L37" t="str">
            <v>-</v>
          </cell>
          <cell r="M37" t="str">
            <v>-</v>
          </cell>
          <cell r="N37" t="str">
            <v>-</v>
          </cell>
        </row>
        <row r="38">
          <cell r="K38" t="str">
            <v>-</v>
          </cell>
          <cell r="L38" t="str">
            <v>-</v>
          </cell>
          <cell r="M38" t="str">
            <v>-</v>
          </cell>
          <cell r="N38" t="str">
            <v>-</v>
          </cell>
        </row>
        <row r="39">
          <cell r="K39" t="str">
            <v>-</v>
          </cell>
          <cell r="L39" t="str">
            <v>-</v>
          </cell>
          <cell r="M39" t="str">
            <v>-</v>
          </cell>
          <cell r="N39" t="str">
            <v>-</v>
          </cell>
        </row>
        <row r="42">
          <cell r="K42">
            <v>0.55000000000000004</v>
          </cell>
          <cell r="L42">
            <v>48.8</v>
          </cell>
          <cell r="M42" t="str">
            <v>-</v>
          </cell>
          <cell r="N42">
            <v>61.1</v>
          </cell>
        </row>
        <row r="43">
          <cell r="K43">
            <v>0.48799999999999999</v>
          </cell>
          <cell r="L43">
            <v>40.4</v>
          </cell>
          <cell r="M43" t="str">
            <v>-</v>
          </cell>
          <cell r="N43">
            <v>57.2</v>
          </cell>
        </row>
        <row r="44">
          <cell r="K44">
            <v>0.65700000000000003</v>
          </cell>
          <cell r="L44">
            <v>57.4</v>
          </cell>
          <cell r="M44" t="str">
            <v>-</v>
          </cell>
          <cell r="N44">
            <v>74.099999999999994</v>
          </cell>
        </row>
        <row r="45">
          <cell r="K45">
            <v>0.376</v>
          </cell>
          <cell r="L45">
            <v>30.4</v>
          </cell>
          <cell r="M45" t="str">
            <v>-</v>
          </cell>
          <cell r="N45">
            <v>44.8</v>
          </cell>
        </row>
        <row r="46">
          <cell r="K46">
            <v>0.52300000000000002</v>
          </cell>
          <cell r="L46">
            <v>38.299999999999997</v>
          </cell>
          <cell r="M46" t="str">
            <v>-</v>
          </cell>
          <cell r="N46">
            <v>66.3</v>
          </cell>
        </row>
        <row r="47">
          <cell r="K47">
            <v>0.373</v>
          </cell>
          <cell r="L47">
            <v>25.7</v>
          </cell>
          <cell r="M47" t="str">
            <v>-</v>
          </cell>
          <cell r="N47">
            <v>48.8</v>
          </cell>
        </row>
        <row r="51">
          <cell r="K51" t="str">
            <v>-</v>
          </cell>
          <cell r="L51" t="str">
            <v>-</v>
          </cell>
          <cell r="M51" t="str">
            <v>-</v>
          </cell>
          <cell r="N51" t="str">
            <v>-</v>
          </cell>
        </row>
        <row r="54">
          <cell r="K54">
            <v>0.5</v>
          </cell>
          <cell r="L54">
            <v>38.9</v>
          </cell>
          <cell r="M54" t="str">
            <v>-</v>
          </cell>
          <cell r="N54">
            <v>61.1</v>
          </cell>
        </row>
        <row r="55">
          <cell r="K55">
            <v>0.57399999999999995</v>
          </cell>
          <cell r="L55">
            <v>46.2</v>
          </cell>
          <cell r="M55" t="str">
            <v>-</v>
          </cell>
          <cell r="N55">
            <v>68.5</v>
          </cell>
        </row>
        <row r="56">
          <cell r="K56">
            <v>0.52600000000000002</v>
          </cell>
          <cell r="L56">
            <v>44.7</v>
          </cell>
          <cell r="M56" t="str">
            <v>-</v>
          </cell>
          <cell r="N56">
            <v>60.6</v>
          </cell>
        </row>
        <row r="57">
          <cell r="K57">
            <v>0.38</v>
          </cell>
          <cell r="L57">
            <v>31.9</v>
          </cell>
          <cell r="M57" t="str">
            <v>-</v>
          </cell>
          <cell r="N57">
            <v>44.1</v>
          </cell>
        </row>
        <row r="60">
          <cell r="K60">
            <v>0.58299999999999996</v>
          </cell>
          <cell r="L60">
            <v>50</v>
          </cell>
          <cell r="M60" t="str">
            <v>-</v>
          </cell>
          <cell r="N60">
            <v>66.599999999999994</v>
          </cell>
        </row>
        <row r="61">
          <cell r="K61">
            <v>0.50800000000000001</v>
          </cell>
          <cell r="L61">
            <v>40.799999999999997</v>
          </cell>
          <cell r="M61" t="str">
            <v>-</v>
          </cell>
          <cell r="N61">
            <v>60.8</v>
          </cell>
        </row>
        <row r="62">
          <cell r="K62">
            <v>0.53300000000000003</v>
          </cell>
          <cell r="L62">
            <v>41.5</v>
          </cell>
          <cell r="M62" t="str">
            <v>-</v>
          </cell>
          <cell r="N62">
            <v>65.2</v>
          </cell>
        </row>
        <row r="63">
          <cell r="K63">
            <v>0.36599999999999999</v>
          </cell>
          <cell r="L63">
            <v>30.7</v>
          </cell>
          <cell r="M63" t="str">
            <v>-</v>
          </cell>
          <cell r="N63">
            <v>42.6</v>
          </cell>
        </row>
        <row r="66">
          <cell r="J66" t="str">
            <v>*</v>
          </cell>
          <cell r="K66">
            <v>0.58599999999999997</v>
          </cell>
          <cell r="L66">
            <v>43</v>
          </cell>
          <cell r="M66" t="str">
            <v>-</v>
          </cell>
          <cell r="N66">
            <v>74.2</v>
          </cell>
        </row>
        <row r="67">
          <cell r="K67">
            <v>0.46300000000000002</v>
          </cell>
          <cell r="L67">
            <v>37.5</v>
          </cell>
          <cell r="M67" t="str">
            <v>-</v>
          </cell>
          <cell r="N67">
            <v>55.1</v>
          </cell>
        </row>
        <row r="68">
          <cell r="K68">
            <v>0.47699999999999998</v>
          </cell>
          <cell r="L68">
            <v>37.4</v>
          </cell>
          <cell r="M68" t="str">
            <v>-</v>
          </cell>
          <cell r="N68">
            <v>58</v>
          </cell>
        </row>
        <row r="69">
          <cell r="K69">
            <v>0.53700000000000003</v>
          </cell>
          <cell r="L69">
            <v>41.2</v>
          </cell>
          <cell r="M69" t="str">
            <v>-</v>
          </cell>
          <cell r="N69">
            <v>66.2</v>
          </cell>
        </row>
        <row r="70">
          <cell r="K70">
            <v>0.251</v>
          </cell>
          <cell r="L70">
            <v>14.8</v>
          </cell>
          <cell r="M70" t="str">
            <v>-</v>
          </cell>
          <cell r="N70">
            <v>35.4</v>
          </cell>
        </row>
        <row r="71">
          <cell r="K71">
            <v>0.57299999999999995</v>
          </cell>
          <cell r="L71">
            <v>44.2</v>
          </cell>
          <cell r="M71" t="str">
            <v>-</v>
          </cell>
          <cell r="N71">
            <v>70.400000000000006</v>
          </cell>
        </row>
        <row r="72">
          <cell r="K72">
            <v>0.52900000000000003</v>
          </cell>
          <cell r="L72">
            <v>40.299999999999997</v>
          </cell>
          <cell r="M72" t="str">
            <v>-</v>
          </cell>
          <cell r="N72">
            <v>65.400000000000006</v>
          </cell>
        </row>
        <row r="73">
          <cell r="K73">
            <v>0.38200000000000001</v>
          </cell>
          <cell r="L73">
            <v>27.9</v>
          </cell>
          <cell r="M73" t="str">
            <v>-</v>
          </cell>
          <cell r="N73">
            <v>48.6</v>
          </cell>
        </row>
      </sheetData>
      <sheetData sheetId="51">
        <row r="6">
          <cell r="K6" t="str">
            <v>Percent</v>
          </cell>
          <cell r="L6" t="str">
            <v>95% CI</v>
          </cell>
        </row>
        <row r="7">
          <cell r="K7" t="str">
            <v>Percent</v>
          </cell>
          <cell r="L7" t="str">
            <v>95% CI</v>
          </cell>
          <cell r="M7" t="str">
            <v>-</v>
          </cell>
          <cell r="N7">
            <v>45.6</v>
          </cell>
        </row>
        <row r="8">
          <cell r="K8">
            <v>0.33</v>
          </cell>
          <cell r="L8">
            <v>29.2</v>
          </cell>
          <cell r="M8" t="str">
            <v>-</v>
          </cell>
          <cell r="N8">
            <v>36.9</v>
          </cell>
        </row>
        <row r="11">
          <cell r="K11">
            <v>0.41899999999999998</v>
          </cell>
          <cell r="L11">
            <v>34.4</v>
          </cell>
          <cell r="M11" t="str">
            <v>-</v>
          </cell>
          <cell r="N11">
            <v>49.4</v>
          </cell>
        </row>
        <row r="12">
          <cell r="K12">
            <v>0.35899999999999999</v>
          </cell>
          <cell r="L12">
            <v>30.9</v>
          </cell>
          <cell r="M12" t="str">
            <v>-</v>
          </cell>
          <cell r="N12">
            <v>40.9</v>
          </cell>
        </row>
        <row r="15">
          <cell r="J15" t="str">
            <v>*</v>
          </cell>
          <cell r="K15">
            <v>0.26</v>
          </cell>
          <cell r="L15">
            <v>11.4</v>
          </cell>
          <cell r="M15" t="str">
            <v>-</v>
          </cell>
          <cell r="N15">
            <v>40.700000000000003</v>
          </cell>
        </row>
        <row r="16">
          <cell r="K16">
            <v>0.59</v>
          </cell>
          <cell r="L16">
            <v>46.6</v>
          </cell>
          <cell r="M16" t="str">
            <v>-</v>
          </cell>
          <cell r="N16">
            <v>71.400000000000006</v>
          </cell>
        </row>
        <row r="17">
          <cell r="K17">
            <v>0.34699999999999998</v>
          </cell>
          <cell r="L17">
            <v>24.7</v>
          </cell>
          <cell r="M17" t="str">
            <v>-</v>
          </cell>
          <cell r="N17">
            <v>44.7</v>
          </cell>
        </row>
        <row r="18">
          <cell r="K18">
            <v>0.39900000000000002</v>
          </cell>
          <cell r="L18">
            <v>29.6</v>
          </cell>
          <cell r="M18" t="str">
            <v>-</v>
          </cell>
          <cell r="N18">
            <v>50.1</v>
          </cell>
        </row>
        <row r="19">
          <cell r="J19" t="str">
            <v>*</v>
          </cell>
          <cell r="K19">
            <v>0.27200000000000002</v>
          </cell>
          <cell r="L19">
            <v>19.3</v>
          </cell>
          <cell r="M19" t="str">
            <v>-</v>
          </cell>
          <cell r="N19">
            <v>35.1</v>
          </cell>
        </row>
        <row r="20">
          <cell r="K20">
            <v>0.30399999999999999</v>
          </cell>
          <cell r="L20">
            <v>22</v>
          </cell>
          <cell r="M20" t="str">
            <v>-</v>
          </cell>
          <cell r="N20">
            <v>38.700000000000003</v>
          </cell>
        </row>
        <row r="21">
          <cell r="K21">
            <v>0.25</v>
          </cell>
          <cell r="L21">
            <v>16.3</v>
          </cell>
          <cell r="M21" t="str">
            <v>-</v>
          </cell>
          <cell r="N21">
            <v>33.700000000000003</v>
          </cell>
        </row>
        <row r="23">
          <cell r="K23">
            <v>0.35099999999999998</v>
          </cell>
          <cell r="L23">
            <v>27.1</v>
          </cell>
          <cell r="M23" t="str">
            <v>-</v>
          </cell>
          <cell r="N23">
            <v>43.2</v>
          </cell>
        </row>
        <row r="24">
          <cell r="K24">
            <v>0.309</v>
          </cell>
          <cell r="L24">
            <v>25.5</v>
          </cell>
          <cell r="M24" t="str">
            <v>-</v>
          </cell>
          <cell r="N24">
            <v>36.200000000000003</v>
          </cell>
        </row>
        <row r="25">
          <cell r="K25">
            <v>0.38300000000000001</v>
          </cell>
          <cell r="L25">
            <v>31</v>
          </cell>
          <cell r="M25" t="str">
            <v>-</v>
          </cell>
          <cell r="N25">
            <v>45.5</v>
          </cell>
        </row>
        <row r="26">
          <cell r="J26" t="str">
            <v>*</v>
          </cell>
          <cell r="K26">
            <v>0.24399999999999999</v>
          </cell>
          <cell r="L26">
            <v>13.5</v>
          </cell>
          <cell r="M26" t="str">
            <v>-</v>
          </cell>
          <cell r="N26">
            <v>35.299999999999997</v>
          </cell>
        </row>
        <row r="27">
          <cell r="K27">
            <v>0.33200000000000002</v>
          </cell>
          <cell r="L27">
            <v>21.9</v>
          </cell>
          <cell r="M27" t="str">
            <v>-</v>
          </cell>
          <cell r="N27">
            <v>44.5</v>
          </cell>
        </row>
        <row r="28">
          <cell r="K28" t="str">
            <v>-</v>
          </cell>
          <cell r="L28" t="str">
            <v>-</v>
          </cell>
          <cell r="M28" t="str">
            <v>-</v>
          </cell>
          <cell r="N28" t="str">
            <v>-</v>
          </cell>
        </row>
        <row r="29">
          <cell r="K29" t="str">
            <v>-</v>
          </cell>
          <cell r="L29" t="str">
            <v>-</v>
          </cell>
          <cell r="M29" t="str">
            <v>-</v>
          </cell>
          <cell r="N29" t="str">
            <v>-</v>
          </cell>
        </row>
        <row r="32">
          <cell r="K32">
            <v>0.38600000000000001</v>
          </cell>
          <cell r="L32">
            <v>23.7</v>
          </cell>
          <cell r="M32" t="str">
            <v>-</v>
          </cell>
          <cell r="N32">
            <v>53.5</v>
          </cell>
        </row>
        <row r="33">
          <cell r="K33">
            <v>0.39900000000000002</v>
          </cell>
          <cell r="L33">
            <v>28.4</v>
          </cell>
          <cell r="M33" t="str">
            <v>-</v>
          </cell>
          <cell r="N33">
            <v>51.3</v>
          </cell>
        </row>
        <row r="34">
          <cell r="K34">
            <v>0.32300000000000001</v>
          </cell>
          <cell r="L34">
            <v>23.3</v>
          </cell>
          <cell r="M34" t="str">
            <v>-</v>
          </cell>
          <cell r="N34">
            <v>41.4</v>
          </cell>
        </row>
        <row r="35">
          <cell r="J35" t="str">
            <v>*</v>
          </cell>
          <cell r="K35">
            <v>0.312</v>
          </cell>
          <cell r="L35">
            <v>25.9</v>
          </cell>
          <cell r="M35" t="str">
            <v>-</v>
          </cell>
          <cell r="N35">
            <v>36.5</v>
          </cell>
        </row>
        <row r="36">
          <cell r="K36">
            <v>0.314</v>
          </cell>
          <cell r="L36">
            <v>23.2</v>
          </cell>
          <cell r="M36" t="str">
            <v>-</v>
          </cell>
          <cell r="N36">
            <v>39.6</v>
          </cell>
        </row>
        <row r="37">
          <cell r="K37" t="str">
            <v>-</v>
          </cell>
          <cell r="L37" t="str">
            <v>-</v>
          </cell>
          <cell r="M37" t="str">
            <v>-</v>
          </cell>
          <cell r="N37" t="str">
            <v>-</v>
          </cell>
        </row>
        <row r="38">
          <cell r="K38" t="str">
            <v>-</v>
          </cell>
          <cell r="L38" t="str">
            <v>-</v>
          </cell>
          <cell r="M38" t="str">
            <v>-</v>
          </cell>
          <cell r="N38" t="str">
            <v>-</v>
          </cell>
        </row>
        <row r="39">
          <cell r="K39" t="str">
            <v>-</v>
          </cell>
          <cell r="L39" t="str">
            <v>-</v>
          </cell>
          <cell r="M39" t="str">
            <v>-</v>
          </cell>
          <cell r="N39" t="str">
            <v>-</v>
          </cell>
        </row>
        <row r="41">
          <cell r="K41">
            <v>0.32500000000000001</v>
          </cell>
          <cell r="L41">
            <v>24.1</v>
          </cell>
          <cell r="M41" t="str">
            <v>-</v>
          </cell>
          <cell r="N41">
            <v>40.799999999999997</v>
          </cell>
        </row>
        <row r="42">
          <cell r="K42">
            <v>0.29499999999999998</v>
          </cell>
          <cell r="L42">
            <v>23.9</v>
          </cell>
          <cell r="M42" t="str">
            <v>-</v>
          </cell>
          <cell r="N42">
            <v>35</v>
          </cell>
        </row>
        <row r="43">
          <cell r="K43">
            <v>0.26700000000000002</v>
          </cell>
          <cell r="L43">
            <v>19.399999999999999</v>
          </cell>
          <cell r="M43" t="str">
            <v>-</v>
          </cell>
          <cell r="N43">
            <v>34.1</v>
          </cell>
        </row>
        <row r="44">
          <cell r="K44">
            <v>0.34499999999999997</v>
          </cell>
          <cell r="L44">
            <v>26</v>
          </cell>
          <cell r="M44" t="str">
            <v>-</v>
          </cell>
          <cell r="N44">
            <v>43</v>
          </cell>
        </row>
        <row r="45">
          <cell r="K45">
            <v>0.378</v>
          </cell>
          <cell r="L45">
            <v>31</v>
          </cell>
          <cell r="M45" t="str">
            <v>-</v>
          </cell>
          <cell r="N45">
            <v>44.6</v>
          </cell>
        </row>
        <row r="46">
          <cell r="J46" t="str">
            <v>*</v>
          </cell>
          <cell r="K46">
            <v>0.26800000000000002</v>
          </cell>
          <cell r="L46">
            <v>15.2</v>
          </cell>
          <cell r="M46" t="str">
            <v>-</v>
          </cell>
          <cell r="N46">
            <v>38.5</v>
          </cell>
        </row>
        <row r="47">
          <cell r="K47">
            <v>0.35899999999999999</v>
          </cell>
          <cell r="L47">
            <v>24.5</v>
          </cell>
          <cell r="M47" t="str">
            <v>-</v>
          </cell>
          <cell r="N47">
            <v>47.4</v>
          </cell>
        </row>
        <row r="50">
          <cell r="K50" t="str">
            <v>-</v>
          </cell>
          <cell r="L50" t="str">
            <v>-</v>
          </cell>
          <cell r="M50" t="str">
            <v>-</v>
          </cell>
          <cell r="N50" t="str">
            <v>-</v>
          </cell>
        </row>
        <row r="51">
          <cell r="K51" t="str">
            <v>-</v>
          </cell>
          <cell r="L51" t="str">
            <v>-</v>
          </cell>
          <cell r="M51" t="str">
            <v>-</v>
          </cell>
          <cell r="N51" t="str">
            <v>-</v>
          </cell>
        </row>
        <row r="53">
          <cell r="J53" t="str">
            <v>*</v>
          </cell>
          <cell r="K53">
            <v>0.35899999999999999</v>
          </cell>
          <cell r="L53">
            <v>19.5</v>
          </cell>
          <cell r="M53" t="str">
            <v>-</v>
          </cell>
          <cell r="N53">
            <v>52.3</v>
          </cell>
        </row>
        <row r="54">
          <cell r="K54">
            <v>0.189</v>
          </cell>
          <cell r="L54">
            <v>11.7</v>
          </cell>
          <cell r="M54" t="str">
            <v>-</v>
          </cell>
          <cell r="N54">
            <v>26.1</v>
          </cell>
        </row>
        <row r="55">
          <cell r="K55">
            <v>0.35099999999999998</v>
          </cell>
          <cell r="L55">
            <v>24.3</v>
          </cell>
          <cell r="M55" t="str">
            <v>-</v>
          </cell>
          <cell r="N55">
            <v>45.8</v>
          </cell>
        </row>
        <row r="56">
          <cell r="K56">
            <v>0.29799999999999999</v>
          </cell>
          <cell r="L56">
            <v>22.8</v>
          </cell>
          <cell r="M56" t="str">
            <v>-</v>
          </cell>
          <cell r="N56">
            <v>36.799999999999997</v>
          </cell>
        </row>
        <row r="57">
          <cell r="K57">
            <v>0.40600000000000003</v>
          </cell>
          <cell r="L57">
            <v>34.4</v>
          </cell>
          <cell r="M57" t="str">
            <v>-</v>
          </cell>
          <cell r="N57">
            <v>46.7</v>
          </cell>
        </row>
        <row r="59">
          <cell r="K59">
            <v>0.434</v>
          </cell>
          <cell r="L59">
            <v>31.8</v>
          </cell>
          <cell r="M59" t="str">
            <v>-</v>
          </cell>
          <cell r="N59">
            <v>55</v>
          </cell>
        </row>
        <row r="60">
          <cell r="K60">
            <v>0.28199999999999997</v>
          </cell>
          <cell r="L60">
            <v>21.1</v>
          </cell>
          <cell r="M60" t="str">
            <v>-</v>
          </cell>
          <cell r="N60">
            <v>35.4</v>
          </cell>
        </row>
        <row r="61">
          <cell r="J61" t="str">
            <v>*</v>
          </cell>
          <cell r="K61">
            <v>0.32600000000000001</v>
          </cell>
          <cell r="L61">
            <v>23.2</v>
          </cell>
          <cell r="M61" t="str">
            <v>-</v>
          </cell>
          <cell r="N61">
            <v>42</v>
          </cell>
        </row>
        <row r="62">
          <cell r="K62">
            <v>0.30399999999999999</v>
          </cell>
          <cell r="L62">
            <v>18.8</v>
          </cell>
          <cell r="M62" t="str">
            <v>-</v>
          </cell>
          <cell r="N62">
            <v>42</v>
          </cell>
        </row>
        <row r="63">
          <cell r="K63">
            <v>0.371</v>
          </cell>
          <cell r="L63">
            <v>31.3</v>
          </cell>
          <cell r="M63" t="str">
            <v>-</v>
          </cell>
          <cell r="N63">
            <v>42.8</v>
          </cell>
        </row>
        <row r="65">
          <cell r="J65" t="str">
            <v>*</v>
          </cell>
          <cell r="K65">
            <v>0.309</v>
          </cell>
          <cell r="L65">
            <v>8.6</v>
          </cell>
          <cell r="M65" t="str">
            <v>-</v>
          </cell>
          <cell r="N65">
            <v>53.2</v>
          </cell>
        </row>
        <row r="66">
          <cell r="J66" t="str">
            <v>*</v>
          </cell>
          <cell r="K66">
            <v>0.31</v>
          </cell>
          <cell r="L66">
            <v>15.9</v>
          </cell>
          <cell r="M66" t="str">
            <v>-</v>
          </cell>
          <cell r="N66">
            <v>46.2</v>
          </cell>
        </row>
        <row r="67">
          <cell r="K67">
            <v>0.4</v>
          </cell>
          <cell r="L67">
            <v>31.5</v>
          </cell>
          <cell r="M67" t="str">
            <v>-</v>
          </cell>
          <cell r="N67">
            <v>48.4</v>
          </cell>
        </row>
        <row r="68">
          <cell r="J68" t="str">
            <v>*</v>
          </cell>
          <cell r="K68">
            <v>0.253</v>
          </cell>
          <cell r="L68">
            <v>17.2</v>
          </cell>
          <cell r="M68" t="str">
            <v>-</v>
          </cell>
          <cell r="N68">
            <v>33.299999999999997</v>
          </cell>
        </row>
        <row r="69">
          <cell r="K69">
            <v>0.372</v>
          </cell>
          <cell r="L69">
            <v>25.1</v>
          </cell>
          <cell r="M69" t="str">
            <v>-</v>
          </cell>
          <cell r="N69">
            <v>49.4</v>
          </cell>
        </row>
        <row r="70">
          <cell r="J70" t="str">
            <v>*</v>
          </cell>
          <cell r="K70">
            <v>0.41099999999999998</v>
          </cell>
          <cell r="L70">
            <v>28.7</v>
          </cell>
          <cell r="M70" t="str">
            <v>-</v>
          </cell>
          <cell r="N70">
            <v>53.5</v>
          </cell>
        </row>
        <row r="71">
          <cell r="K71">
            <v>0.28000000000000003</v>
          </cell>
          <cell r="L71">
            <v>17</v>
          </cell>
          <cell r="M71" t="str">
            <v>-</v>
          </cell>
          <cell r="N71">
            <v>38.9</v>
          </cell>
        </row>
        <row r="72">
          <cell r="K72">
            <v>0.29499999999999998</v>
          </cell>
          <cell r="L72">
            <v>18.7</v>
          </cell>
          <cell r="M72" t="str">
            <v>-</v>
          </cell>
          <cell r="N72">
            <v>40.4</v>
          </cell>
        </row>
      </sheetData>
      <sheetData sheetId="52">
        <row r="6">
          <cell r="K6" t="str">
            <v>Percent</v>
          </cell>
        </row>
      </sheetData>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OSTS"/>
      <sheetName val="Sheet1"/>
      <sheetName val="Sheet2"/>
      <sheetName val="Sheet3"/>
    </sheetNames>
    <sheetDataSet>
      <sheetData sheetId="0">
        <row r="7">
          <cell r="B7" t="str">
            <v>All County</v>
          </cell>
          <cell r="D7">
            <v>0.153</v>
          </cell>
          <cell r="E7">
            <v>14.2</v>
          </cell>
          <cell r="F7" t="str">
            <v>-</v>
          </cell>
          <cell r="G7">
            <v>16.399999999999999</v>
          </cell>
          <cell r="H7">
            <v>1144000</v>
          </cell>
        </row>
        <row r="9">
          <cell r="B9" t="str">
            <v>Gender</v>
          </cell>
        </row>
        <row r="10">
          <cell r="B10" t="str">
            <v>Male</v>
          </cell>
          <cell r="D10">
            <v>0.2</v>
          </cell>
          <cell r="E10">
            <v>18.2</v>
          </cell>
          <cell r="F10" t="str">
            <v>-</v>
          </cell>
          <cell r="G10">
            <v>21.8</v>
          </cell>
          <cell r="H10">
            <v>730000</v>
          </cell>
        </row>
        <row r="11">
          <cell r="B11" t="str">
            <v>Female</v>
          </cell>
          <cell r="D11">
            <v>0.108</v>
          </cell>
          <cell r="E11">
            <v>9.6</v>
          </cell>
          <cell r="F11" t="str">
            <v>-</v>
          </cell>
          <cell r="G11">
            <v>12.1</v>
          </cell>
          <cell r="H11">
            <v>414000</v>
          </cell>
        </row>
        <row r="13">
          <cell r="B13" t="str">
            <v>Age Group</v>
          </cell>
        </row>
        <row r="14">
          <cell r="B14" t="str">
            <v>18-24</v>
          </cell>
          <cell r="D14">
            <v>0.14599999999999999</v>
          </cell>
          <cell r="E14">
            <v>10.9</v>
          </cell>
          <cell r="F14" t="str">
            <v>-</v>
          </cell>
          <cell r="G14">
            <v>18.3</v>
          </cell>
          <cell r="H14">
            <v>126000</v>
          </cell>
        </row>
        <row r="15">
          <cell r="B15" t="str">
            <v>25-29</v>
          </cell>
          <cell r="D15">
            <v>0.157</v>
          </cell>
          <cell r="E15">
            <v>11.7</v>
          </cell>
          <cell r="F15" t="str">
            <v>-</v>
          </cell>
          <cell r="G15">
            <v>19.8</v>
          </cell>
          <cell r="H15">
            <v>132000</v>
          </cell>
        </row>
        <row r="16">
          <cell r="B16" t="str">
            <v>30-39</v>
          </cell>
          <cell r="D16">
            <v>0.16800000000000001</v>
          </cell>
          <cell r="E16">
            <v>13.9</v>
          </cell>
          <cell r="F16" t="str">
            <v>-</v>
          </cell>
          <cell r="G16">
            <v>19.8</v>
          </cell>
          <cell r="H16">
            <v>270000</v>
          </cell>
        </row>
        <row r="17">
          <cell r="B17" t="str">
            <v>40-49</v>
          </cell>
          <cell r="D17">
            <v>0.17299999999999999</v>
          </cell>
          <cell r="E17">
            <v>15</v>
          </cell>
          <cell r="F17" t="str">
            <v>-</v>
          </cell>
          <cell r="G17">
            <v>19.600000000000001</v>
          </cell>
          <cell r="H17">
            <v>268000</v>
          </cell>
        </row>
        <row r="18">
          <cell r="B18" t="str">
            <v>50-59</v>
          </cell>
          <cell r="D18">
            <v>0.17599999999999999</v>
          </cell>
          <cell r="E18">
            <v>15.1</v>
          </cell>
          <cell r="F18" t="str">
            <v>-</v>
          </cell>
          <cell r="G18">
            <v>20</v>
          </cell>
          <cell r="H18">
            <v>191000</v>
          </cell>
        </row>
        <row r="19">
          <cell r="B19" t="str">
            <v>60-64</v>
          </cell>
          <cell r="D19">
            <v>0.152</v>
          </cell>
          <cell r="E19">
            <v>12</v>
          </cell>
          <cell r="F19" t="str">
            <v>-</v>
          </cell>
          <cell r="G19">
            <v>18.399999999999999</v>
          </cell>
          <cell r="H19">
            <v>73000</v>
          </cell>
        </row>
        <row r="20">
          <cell r="B20" t="str">
            <v>65 or over</v>
          </cell>
          <cell r="D20">
            <v>8.1000000000000003E-2</v>
          </cell>
          <cell r="E20">
            <v>6.7</v>
          </cell>
          <cell r="F20" t="str">
            <v>-</v>
          </cell>
          <cell r="G20">
            <v>9.5</v>
          </cell>
          <cell r="H20">
            <v>84000</v>
          </cell>
        </row>
        <row r="22">
          <cell r="B22" t="str">
            <v>Race/Ethnicity</v>
          </cell>
        </row>
        <row r="23">
          <cell r="B23" t="str">
            <v>Latino</v>
          </cell>
          <cell r="D23">
            <v>0.13800000000000001</v>
          </cell>
          <cell r="E23">
            <v>12.2</v>
          </cell>
          <cell r="F23" t="str">
            <v>-</v>
          </cell>
          <cell r="G23">
            <v>15.4</v>
          </cell>
          <cell r="H23">
            <v>433000</v>
          </cell>
        </row>
        <row r="24">
          <cell r="B24" t="str">
            <v>White</v>
          </cell>
          <cell r="D24">
            <v>0.155</v>
          </cell>
          <cell r="E24">
            <v>13.7</v>
          </cell>
          <cell r="F24" t="str">
            <v>-</v>
          </cell>
          <cell r="G24">
            <v>17.2</v>
          </cell>
          <cell r="H24">
            <v>393000</v>
          </cell>
        </row>
        <row r="25">
          <cell r="B25" t="str">
            <v>African American</v>
          </cell>
          <cell r="D25">
            <v>0.26800000000000002</v>
          </cell>
          <cell r="E25">
            <v>21.5</v>
          </cell>
          <cell r="F25" t="str">
            <v>-</v>
          </cell>
          <cell r="G25">
            <v>32</v>
          </cell>
          <cell r="H25">
            <v>179000</v>
          </cell>
        </row>
        <row r="26">
          <cell r="B26" t="str">
            <v>Asian/Pacific Islander</v>
          </cell>
          <cell r="D26">
            <v>0.121</v>
          </cell>
          <cell r="E26">
            <v>9.1</v>
          </cell>
          <cell r="F26" t="str">
            <v>-</v>
          </cell>
          <cell r="G26">
            <v>15.1</v>
          </cell>
          <cell r="H26">
            <v>119000</v>
          </cell>
        </row>
        <row r="27">
          <cell r="B27" t="str">
            <v>American Indian &amp; White/American Indian</v>
          </cell>
          <cell r="D27">
            <v>0.33800000000000002</v>
          </cell>
          <cell r="E27">
            <v>19.5</v>
          </cell>
          <cell r="F27" t="str">
            <v>-</v>
          </cell>
          <cell r="G27">
            <v>48.1</v>
          </cell>
          <cell r="H27">
            <v>8000</v>
          </cell>
        </row>
        <row r="29">
          <cell r="B29" t="str">
            <v>Education</v>
          </cell>
        </row>
        <row r="30">
          <cell r="B30" t="str">
            <v>Less than high school</v>
          </cell>
          <cell r="D30">
            <v>0.17399999999999999</v>
          </cell>
          <cell r="E30">
            <v>14.8</v>
          </cell>
          <cell r="F30" t="str">
            <v>-</v>
          </cell>
          <cell r="G30">
            <v>20.100000000000001</v>
          </cell>
          <cell r="H30">
            <v>282000</v>
          </cell>
        </row>
        <row r="31">
          <cell r="B31" t="str">
            <v>High school</v>
          </cell>
          <cell r="D31">
            <v>0.20300000000000001</v>
          </cell>
          <cell r="E31">
            <v>17.5</v>
          </cell>
          <cell r="F31" t="str">
            <v>-</v>
          </cell>
          <cell r="G31">
            <v>23.1</v>
          </cell>
          <cell r="H31">
            <v>278000</v>
          </cell>
        </row>
        <row r="32">
          <cell r="B32" t="str">
            <v>Some college or trade school</v>
          </cell>
          <cell r="D32">
            <v>0.16800000000000001</v>
          </cell>
          <cell r="E32">
            <v>14.4</v>
          </cell>
          <cell r="F32" t="str">
            <v>-</v>
          </cell>
          <cell r="G32">
            <v>19.2</v>
          </cell>
          <cell r="H32">
            <v>303000</v>
          </cell>
        </row>
        <row r="33">
          <cell r="B33" t="str">
            <v>College or post graduate degree</v>
          </cell>
          <cell r="D33">
            <v>0.106</v>
          </cell>
          <cell r="E33">
            <v>9.1</v>
          </cell>
          <cell r="F33" t="str">
            <v>-</v>
          </cell>
          <cell r="G33">
            <v>12.2</v>
          </cell>
          <cell r="H33">
            <v>274000</v>
          </cell>
        </row>
        <row r="35">
          <cell r="B35" t="str">
            <v>Federal Poverty Level</v>
          </cell>
        </row>
        <row r="36">
          <cell r="B36" t="str">
            <v>0-99% FPL</v>
          </cell>
          <cell r="D36">
            <v>0.17100000000000001</v>
          </cell>
          <cell r="E36">
            <v>14.7</v>
          </cell>
          <cell r="F36" t="str">
            <v>-</v>
          </cell>
          <cell r="G36">
            <v>19.600000000000001</v>
          </cell>
          <cell r="H36">
            <v>317000</v>
          </cell>
        </row>
        <row r="37">
          <cell r="B37" t="str">
            <v>100%-199% FPL</v>
          </cell>
          <cell r="D37">
            <v>0.17899999999999999</v>
          </cell>
          <cell r="E37">
            <v>15.3</v>
          </cell>
          <cell r="F37" t="str">
            <v>-</v>
          </cell>
          <cell r="G37">
            <v>20.6</v>
          </cell>
          <cell r="H37">
            <v>290000</v>
          </cell>
        </row>
        <row r="38">
          <cell r="B38" t="str">
            <v>200%-299% FPL</v>
          </cell>
          <cell r="D38">
            <v>0.16300000000000001</v>
          </cell>
          <cell r="E38">
            <v>13.1</v>
          </cell>
          <cell r="F38" t="str">
            <v>-</v>
          </cell>
          <cell r="G38">
            <v>19.399999999999999</v>
          </cell>
          <cell r="H38">
            <v>166000</v>
          </cell>
        </row>
        <row r="39">
          <cell r="B39" t="str">
            <v>300% or above FPL</v>
          </cell>
          <cell r="D39">
            <v>0.124</v>
          </cell>
          <cell r="E39">
            <v>11</v>
          </cell>
          <cell r="F39" t="str">
            <v>-</v>
          </cell>
          <cell r="G39">
            <v>13.9</v>
          </cell>
          <cell r="H39">
            <v>371000</v>
          </cell>
        </row>
        <row r="41">
          <cell r="B41" t="str">
            <v>Disability</v>
          </cell>
        </row>
        <row r="42">
          <cell r="B42" t="str">
            <v>Yes</v>
          </cell>
          <cell r="D42">
            <v>0.20399999999999999</v>
          </cell>
          <cell r="E42">
            <v>17.600000000000001</v>
          </cell>
          <cell r="F42" t="str">
            <v>-</v>
          </cell>
          <cell r="G42">
            <v>23.1</v>
          </cell>
          <cell r="H42">
            <v>297000</v>
          </cell>
        </row>
        <row r="43">
          <cell r="B43" t="str">
            <v>No</v>
          </cell>
          <cell r="D43">
            <v>0.14000000000000001</v>
          </cell>
          <cell r="E43">
            <v>12.8</v>
          </cell>
          <cell r="F43" t="str">
            <v>-</v>
          </cell>
          <cell r="G43">
            <v>15.2</v>
          </cell>
          <cell r="H43">
            <v>839000</v>
          </cell>
        </row>
        <row r="45">
          <cell r="B45" t="str">
            <v>Service Planning Area</v>
          </cell>
        </row>
        <row r="46">
          <cell r="B46" t="str">
            <v>Antelope Valley</v>
          </cell>
          <cell r="D46">
            <v>0.219</v>
          </cell>
          <cell r="E46">
            <v>16.7</v>
          </cell>
          <cell r="F46" t="str">
            <v>-</v>
          </cell>
          <cell r="G46">
            <v>27.2</v>
          </cell>
          <cell r="H46">
            <v>53000</v>
          </cell>
        </row>
        <row r="47">
          <cell r="B47" t="str">
            <v>San Fernando</v>
          </cell>
          <cell r="D47">
            <v>0.14199999999999999</v>
          </cell>
          <cell r="E47">
            <v>12</v>
          </cell>
          <cell r="F47" t="str">
            <v>-</v>
          </cell>
          <cell r="G47">
            <v>16.399999999999999</v>
          </cell>
          <cell r="H47">
            <v>224000</v>
          </cell>
        </row>
        <row r="48">
          <cell r="B48" t="str">
            <v>San Gabriel</v>
          </cell>
          <cell r="D48">
            <v>0.128</v>
          </cell>
          <cell r="E48">
            <v>10.5</v>
          </cell>
          <cell r="F48" t="str">
            <v>-</v>
          </cell>
          <cell r="G48">
            <v>15.1</v>
          </cell>
          <cell r="H48">
            <v>177000</v>
          </cell>
        </row>
        <row r="49">
          <cell r="B49" t="str">
            <v>Metro</v>
          </cell>
          <cell r="D49">
            <v>0.16800000000000001</v>
          </cell>
          <cell r="E49">
            <v>13.5</v>
          </cell>
          <cell r="F49" t="str">
            <v>-</v>
          </cell>
          <cell r="G49">
            <v>20.2</v>
          </cell>
          <cell r="H49">
            <v>158000</v>
          </cell>
        </row>
        <row r="50">
          <cell r="B50" t="str">
            <v>West</v>
          </cell>
          <cell r="D50">
            <v>9.8000000000000004E-2</v>
          </cell>
          <cell r="E50">
            <v>6.4</v>
          </cell>
          <cell r="F50" t="str">
            <v>-</v>
          </cell>
          <cell r="G50">
            <v>13.3</v>
          </cell>
          <cell r="H50">
            <v>52000</v>
          </cell>
        </row>
        <row r="51">
          <cell r="B51" t="str">
            <v>South</v>
          </cell>
          <cell r="D51">
            <v>0.20799999999999999</v>
          </cell>
          <cell r="E51">
            <v>16</v>
          </cell>
          <cell r="F51" t="str">
            <v>-</v>
          </cell>
          <cell r="G51">
            <v>25.6</v>
          </cell>
          <cell r="H51">
            <v>142000</v>
          </cell>
        </row>
        <row r="52">
          <cell r="B52" t="str">
            <v>East</v>
          </cell>
          <cell r="D52">
            <v>0.153</v>
          </cell>
          <cell r="E52">
            <v>12.1</v>
          </cell>
          <cell r="F52" t="str">
            <v>-</v>
          </cell>
          <cell r="G52">
            <v>18.5</v>
          </cell>
          <cell r="H52">
            <v>147000</v>
          </cell>
        </row>
        <row r="53">
          <cell r="B53" t="str">
            <v>South Bay</v>
          </cell>
          <cell r="D53">
            <v>0.16600000000000001</v>
          </cell>
          <cell r="E53">
            <v>13.7</v>
          </cell>
          <cell r="F53" t="str">
            <v>-</v>
          </cell>
          <cell r="G53">
            <v>19.399999999999999</v>
          </cell>
          <cell r="H53">
            <v>193000</v>
          </cell>
        </row>
        <row r="55">
          <cell r="B55" t="str">
            <v>Health District</v>
          </cell>
        </row>
        <row r="56">
          <cell r="B56" t="str">
            <v>Alhambra</v>
          </cell>
          <cell r="D56">
            <v>9.1999999999999998E-2</v>
          </cell>
          <cell r="E56">
            <v>5.2</v>
          </cell>
          <cell r="F56" t="str">
            <v>-</v>
          </cell>
          <cell r="G56">
            <v>13.2</v>
          </cell>
          <cell r="H56">
            <v>26000</v>
          </cell>
        </row>
        <row r="57">
          <cell r="B57" t="str">
            <v>Antelope</v>
          </cell>
          <cell r="D57">
            <v>0.219</v>
          </cell>
          <cell r="E57">
            <v>16.7</v>
          </cell>
          <cell r="F57" t="str">
            <v>-</v>
          </cell>
          <cell r="G57">
            <v>27.2</v>
          </cell>
          <cell r="H57">
            <v>53000</v>
          </cell>
        </row>
        <row r="58">
          <cell r="B58" t="str">
            <v>Bellflower</v>
          </cell>
          <cell r="D58">
            <v>0.156</v>
          </cell>
          <cell r="E58">
            <v>9.8000000000000007</v>
          </cell>
          <cell r="F58" t="str">
            <v>-</v>
          </cell>
          <cell r="G58">
            <v>21.3</v>
          </cell>
          <cell r="H58">
            <v>42000</v>
          </cell>
        </row>
        <row r="59">
          <cell r="B59" t="str">
            <v>Central</v>
          </cell>
          <cell r="D59">
            <v>0.18</v>
          </cell>
          <cell r="E59">
            <v>12.1</v>
          </cell>
          <cell r="F59" t="str">
            <v>-</v>
          </cell>
          <cell r="G59">
            <v>23.9</v>
          </cell>
          <cell r="H59">
            <v>49000</v>
          </cell>
        </row>
        <row r="60">
          <cell r="B60" t="str">
            <v>Compton</v>
          </cell>
          <cell r="D60">
            <v>0.16800000000000001</v>
          </cell>
          <cell r="E60">
            <v>9.4</v>
          </cell>
          <cell r="F60" t="str">
            <v>-</v>
          </cell>
          <cell r="G60">
            <v>24.1</v>
          </cell>
          <cell r="H60">
            <v>31000</v>
          </cell>
        </row>
        <row r="61">
          <cell r="B61" t="str">
            <v>East L.A.</v>
          </cell>
          <cell r="D61">
            <v>0.183</v>
          </cell>
          <cell r="E61">
            <v>11.1</v>
          </cell>
          <cell r="F61" t="str">
            <v>-</v>
          </cell>
          <cell r="G61">
            <v>25.4</v>
          </cell>
          <cell r="H61">
            <v>28000</v>
          </cell>
        </row>
        <row r="62">
          <cell r="B62" t="str">
            <v>East Valley</v>
          </cell>
          <cell r="D62">
            <v>0.17</v>
          </cell>
          <cell r="E62">
            <v>11.8</v>
          </cell>
          <cell r="F62" t="str">
            <v>-</v>
          </cell>
          <cell r="G62">
            <v>22.2</v>
          </cell>
          <cell r="H62">
            <v>56000</v>
          </cell>
        </row>
        <row r="63">
          <cell r="B63" t="str">
            <v>El Monte</v>
          </cell>
          <cell r="D63">
            <v>0.115</v>
          </cell>
          <cell r="E63">
            <v>7.5</v>
          </cell>
          <cell r="F63" t="str">
            <v>-</v>
          </cell>
          <cell r="G63">
            <v>15.4</v>
          </cell>
          <cell r="H63">
            <v>38000</v>
          </cell>
        </row>
        <row r="64">
          <cell r="B64" t="str">
            <v>Foothill</v>
          </cell>
          <cell r="D64">
            <v>0.157</v>
          </cell>
          <cell r="E64">
            <v>9.6</v>
          </cell>
          <cell r="F64" t="str">
            <v>-</v>
          </cell>
          <cell r="G64">
            <v>21.8</v>
          </cell>
          <cell r="H64">
            <v>37000</v>
          </cell>
        </row>
        <row r="65">
          <cell r="B65" t="str">
            <v>Glendale</v>
          </cell>
          <cell r="D65">
            <v>0.128</v>
          </cell>
          <cell r="E65">
            <v>7.1</v>
          </cell>
          <cell r="F65" t="str">
            <v>-</v>
          </cell>
          <cell r="G65">
            <v>18.399999999999999</v>
          </cell>
          <cell r="H65">
            <v>36000</v>
          </cell>
        </row>
        <row r="66">
          <cell r="B66" t="str">
            <v>Harbor</v>
          </cell>
          <cell r="C66" t="str">
            <v>*</v>
          </cell>
          <cell r="D66">
            <v>0.14199999999999999</v>
          </cell>
          <cell r="E66">
            <v>7.4</v>
          </cell>
          <cell r="F66" t="str">
            <v>-</v>
          </cell>
          <cell r="G66">
            <v>21</v>
          </cell>
          <cell r="H66">
            <v>22000</v>
          </cell>
        </row>
        <row r="67">
          <cell r="B67" t="str">
            <v>Hollywood</v>
          </cell>
          <cell r="D67">
            <v>0.17499999999999999</v>
          </cell>
          <cell r="E67">
            <v>12</v>
          </cell>
          <cell r="F67" t="str">
            <v>-</v>
          </cell>
          <cell r="G67">
            <v>23</v>
          </cell>
          <cell r="H67">
            <v>74000</v>
          </cell>
        </row>
        <row r="68">
          <cell r="B68" t="str">
            <v>Inglewood</v>
          </cell>
          <cell r="D68">
            <v>0.14599999999999999</v>
          </cell>
          <cell r="E68">
            <v>9.3000000000000007</v>
          </cell>
          <cell r="F68" t="str">
            <v>-</v>
          </cell>
          <cell r="G68">
            <v>19.8</v>
          </cell>
          <cell r="H68">
            <v>44000</v>
          </cell>
        </row>
        <row r="69">
          <cell r="B69" t="str">
            <v>Long Beach</v>
          </cell>
          <cell r="D69">
            <v>0.18</v>
          </cell>
          <cell r="E69">
            <v>12.3</v>
          </cell>
          <cell r="F69" t="str">
            <v>-</v>
          </cell>
          <cell r="G69">
            <v>23.7</v>
          </cell>
          <cell r="H69">
            <v>63000</v>
          </cell>
        </row>
        <row r="70">
          <cell r="B70" t="str">
            <v>Northeast</v>
          </cell>
          <cell r="D70">
            <v>0.14399999999999999</v>
          </cell>
          <cell r="E70">
            <v>8.9</v>
          </cell>
          <cell r="F70" t="str">
            <v>-</v>
          </cell>
          <cell r="G70">
            <v>19.899999999999999</v>
          </cell>
          <cell r="H70">
            <v>35000</v>
          </cell>
        </row>
        <row r="71">
          <cell r="B71" t="str">
            <v>Pasadena</v>
          </cell>
          <cell r="C71" t="str">
            <v>*</v>
          </cell>
          <cell r="D71">
            <v>0.16500000000000001</v>
          </cell>
          <cell r="E71">
            <v>7</v>
          </cell>
          <cell r="F71" t="str">
            <v>-</v>
          </cell>
          <cell r="G71">
            <v>26.1</v>
          </cell>
          <cell r="H71">
            <v>18000</v>
          </cell>
        </row>
        <row r="72">
          <cell r="B72" t="str">
            <v>Pomona</v>
          </cell>
          <cell r="D72">
            <v>0.13600000000000001</v>
          </cell>
          <cell r="E72">
            <v>9</v>
          </cell>
          <cell r="F72" t="str">
            <v>-</v>
          </cell>
          <cell r="G72">
            <v>18.100000000000001</v>
          </cell>
          <cell r="H72">
            <v>57000</v>
          </cell>
        </row>
        <row r="73">
          <cell r="B73" t="str">
            <v>San Antonio</v>
          </cell>
          <cell r="D73">
            <v>0.17799999999999999</v>
          </cell>
          <cell r="E73">
            <v>11.3</v>
          </cell>
          <cell r="F73" t="str">
            <v>-</v>
          </cell>
          <cell r="G73">
            <v>24.2</v>
          </cell>
          <cell r="H73">
            <v>53000</v>
          </cell>
        </row>
        <row r="74">
          <cell r="B74" t="str">
            <v>San Fernando</v>
          </cell>
          <cell r="D74">
            <v>0.14199999999999999</v>
          </cell>
          <cell r="E74">
            <v>9.8000000000000007</v>
          </cell>
          <cell r="F74" t="str">
            <v>-</v>
          </cell>
          <cell r="G74">
            <v>18.600000000000001</v>
          </cell>
          <cell r="H74">
            <v>47000</v>
          </cell>
        </row>
        <row r="75">
          <cell r="B75" t="str">
            <v>South</v>
          </cell>
          <cell r="C75" t="str">
            <v>*</v>
          </cell>
          <cell r="D75">
            <v>0.186</v>
          </cell>
          <cell r="E75">
            <v>9.1999999999999993</v>
          </cell>
          <cell r="F75" t="str">
            <v>-</v>
          </cell>
          <cell r="G75">
            <v>28</v>
          </cell>
          <cell r="H75">
            <v>21000</v>
          </cell>
        </row>
        <row r="76">
          <cell r="B76" t="str">
            <v>Southeast</v>
          </cell>
          <cell r="C76" t="str">
            <v>*</v>
          </cell>
          <cell r="D76">
            <v>0.27500000000000002</v>
          </cell>
          <cell r="E76">
            <v>12.5</v>
          </cell>
          <cell r="F76" t="str">
            <v>-</v>
          </cell>
          <cell r="G76">
            <v>42.5</v>
          </cell>
          <cell r="H76">
            <v>30000</v>
          </cell>
        </row>
        <row r="77">
          <cell r="B77" t="str">
            <v>Southwest</v>
          </cell>
          <cell r="D77">
            <v>0.217</v>
          </cell>
          <cell r="E77">
            <v>13.8</v>
          </cell>
          <cell r="F77" t="str">
            <v>-</v>
          </cell>
          <cell r="G77">
            <v>29.6</v>
          </cell>
          <cell r="H77">
            <v>58000</v>
          </cell>
        </row>
        <row r="78">
          <cell r="B78" t="str">
            <v>Torrance</v>
          </cell>
          <cell r="D78">
            <v>0.17799999999999999</v>
          </cell>
          <cell r="E78">
            <v>12.7</v>
          </cell>
          <cell r="F78" t="str">
            <v>-</v>
          </cell>
          <cell r="G78">
            <v>23</v>
          </cell>
          <cell r="H78">
            <v>64000</v>
          </cell>
        </row>
        <row r="79">
          <cell r="B79" t="str">
            <v>West</v>
          </cell>
          <cell r="D79">
            <v>9.8000000000000004E-2</v>
          </cell>
          <cell r="E79">
            <v>6.4</v>
          </cell>
          <cell r="F79" t="str">
            <v>-</v>
          </cell>
          <cell r="G79">
            <v>13.3</v>
          </cell>
          <cell r="H79">
            <v>52000</v>
          </cell>
        </row>
        <row r="80">
          <cell r="B80" t="str">
            <v>West Valley</v>
          </cell>
          <cell r="D80">
            <v>0.13300000000000001</v>
          </cell>
          <cell r="E80">
            <v>10.1</v>
          </cell>
          <cell r="F80" t="str">
            <v>-</v>
          </cell>
          <cell r="G80">
            <v>16.600000000000001</v>
          </cell>
          <cell r="H80">
            <v>85000</v>
          </cell>
        </row>
        <row r="81">
          <cell r="B81" t="str">
            <v>Whittier</v>
          </cell>
          <cell r="C81" t="str">
            <v>*</v>
          </cell>
          <cell r="D81">
            <v>0.10199999999999999</v>
          </cell>
          <cell r="E81">
            <v>4.2</v>
          </cell>
          <cell r="F81" t="str">
            <v>-</v>
          </cell>
          <cell r="G81">
            <v>16.2</v>
          </cell>
          <cell r="H81">
            <v>25000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10108-222D-4DCC-AF49-DC1EB2D23711}">
  <sheetPr>
    <tabColor rgb="FF92D050"/>
  </sheetPr>
  <dimension ref="A1:AY411"/>
  <sheetViews>
    <sheetView tabSelected="1" zoomScaleNormal="100" workbookViewId="0">
      <selection activeCell="B6" sqref="B6"/>
    </sheetView>
  </sheetViews>
  <sheetFormatPr defaultRowHeight="12.75" x14ac:dyDescent="0.2"/>
  <cols>
    <col min="1" max="1" width="1.5703125" style="1" bestFit="1" customWidth="1"/>
    <col min="2" max="2" width="39.28515625" style="4" bestFit="1" customWidth="1"/>
    <col min="3" max="3" width="1.7109375" style="96" bestFit="1" customWidth="1"/>
    <col min="4" max="4" width="8.5703125" style="4" bestFit="1" customWidth="1"/>
    <col min="5" max="5" width="4.5703125" style="4" bestFit="1" customWidth="1"/>
    <col min="6" max="6" width="1.5703125" style="4" bestFit="1" customWidth="1"/>
    <col min="7" max="7" width="5.5703125" style="4" bestFit="1" customWidth="1"/>
    <col min="8" max="8" width="1.5703125" style="4" customWidth="1"/>
    <col min="9" max="9" width="1.7109375" style="96" customWidth="1"/>
    <col min="10" max="10" width="8.5703125" style="4" bestFit="1" customWidth="1"/>
    <col min="11" max="11" width="4.5703125" style="4" bestFit="1" customWidth="1"/>
    <col min="12" max="12" width="1.5703125" style="4" bestFit="1" customWidth="1"/>
    <col min="13" max="13" width="5.5703125" style="4" bestFit="1" customWidth="1"/>
    <col min="14" max="14" width="1.7109375" style="4" customWidth="1"/>
    <col min="15" max="15" width="1.7109375" style="96" customWidth="1"/>
    <col min="16" max="16" width="8" style="4" bestFit="1" customWidth="1"/>
    <col min="17" max="17" width="4.5703125" style="4" bestFit="1" customWidth="1"/>
    <col min="18" max="18" width="1.5703125" style="58" bestFit="1" customWidth="1"/>
    <col min="19" max="19" width="5.5703125" style="4" bestFit="1" customWidth="1"/>
    <col min="20" max="20" width="1.7109375" style="4" customWidth="1"/>
    <col min="21" max="21" width="1.7109375" style="96" customWidth="1"/>
    <col min="22" max="22" width="8" style="96" bestFit="1" customWidth="1"/>
    <col min="23" max="23" width="4.5703125" style="96" bestFit="1" customWidth="1"/>
    <col min="24" max="24" width="1.5703125" style="58" bestFit="1" customWidth="1"/>
    <col min="25" max="25" width="5.5703125" style="4" bestFit="1" customWidth="1"/>
    <col min="26" max="27" width="1.7109375" style="4" customWidth="1"/>
    <col min="28" max="28" width="8" style="96" bestFit="1" customWidth="1"/>
    <col min="29" max="29" width="4.5703125" style="96" bestFit="1" customWidth="1"/>
    <col min="30" max="30" width="1.5703125" style="58" bestFit="1" customWidth="1"/>
    <col min="31" max="31" width="4.5703125" style="218" bestFit="1" customWidth="1"/>
    <col min="32" max="32" width="1.7109375" style="4" customWidth="1"/>
    <col min="33" max="33" width="1.7109375" style="96" customWidth="1"/>
    <col min="34" max="34" width="8" style="197" bestFit="1" customWidth="1"/>
    <col min="35" max="35" width="4.5703125" style="83" bestFit="1" customWidth="1"/>
    <col min="36" max="36" width="1.5703125" style="93" bestFit="1" customWidth="1"/>
    <col min="37" max="37" width="4.5703125" style="4" bestFit="1" customWidth="1"/>
    <col min="38" max="39" width="1.7109375" style="4" customWidth="1"/>
    <col min="40" max="40" width="8" style="96" bestFit="1" customWidth="1"/>
    <col min="41" max="41" width="4.5703125" style="96" bestFit="1" customWidth="1"/>
    <col min="42" max="42" width="1.5703125" style="58" bestFit="1" customWidth="1"/>
    <col min="43" max="43" width="4.5703125" style="4" bestFit="1" customWidth="1"/>
    <col min="44" max="44" width="1.7109375" style="4" customWidth="1"/>
    <col min="45" max="45" width="1.7109375" style="77" customWidth="1"/>
    <col min="46" max="46" width="8" style="201" bestFit="1" customWidth="1"/>
    <col min="47" max="47" width="4.5703125" style="83" bestFit="1" customWidth="1"/>
    <col min="48" max="48" width="1.5703125" style="58" bestFit="1" customWidth="1"/>
    <col min="49" max="49" width="4.5703125" style="84" bestFit="1" customWidth="1"/>
    <col min="50" max="50" width="2.28515625" style="4" customWidth="1"/>
    <col min="51" max="51" width="44.140625" style="4" customWidth="1"/>
    <col min="52" max="269" width="9.140625" style="4"/>
    <col min="270" max="270" width="6.28515625" style="4" bestFit="1" customWidth="1"/>
    <col min="271" max="271" width="36.28515625" style="4" bestFit="1" customWidth="1"/>
    <col min="272" max="272" width="2.28515625" style="4" customWidth="1"/>
    <col min="273" max="273" width="8.28515625" style="4" bestFit="1" customWidth="1"/>
    <col min="274" max="274" width="4.28515625" style="4" customWidth="1"/>
    <col min="275" max="275" width="1.5703125" style="4" bestFit="1" customWidth="1"/>
    <col min="276" max="276" width="6.28515625" style="4" bestFit="1" customWidth="1"/>
    <col min="277" max="277" width="11.5703125" style="4" bestFit="1" customWidth="1"/>
    <col min="278" max="278" width="2.28515625" style="4" customWidth="1"/>
    <col min="279" max="279" width="1.7109375" style="4" bestFit="1" customWidth="1"/>
    <col min="280" max="280" width="8.28515625" style="4" bestFit="1" customWidth="1"/>
    <col min="281" max="281" width="5.5703125" style="4" bestFit="1" customWidth="1"/>
    <col min="282" max="282" width="1.5703125" style="4" bestFit="1" customWidth="1"/>
    <col min="283" max="283" width="5.5703125" style="4" bestFit="1" customWidth="1"/>
    <col min="284" max="284" width="1.7109375" style="4" customWidth="1"/>
    <col min="285" max="285" width="1.5703125" style="4" customWidth="1"/>
    <col min="286" max="286" width="8.28515625" style="4" bestFit="1" customWidth="1"/>
    <col min="287" max="287" width="5.5703125" style="4" bestFit="1" customWidth="1"/>
    <col min="288" max="288" width="1.5703125" style="4" bestFit="1" customWidth="1"/>
    <col min="289" max="289" width="5.5703125" style="4" bestFit="1" customWidth="1"/>
    <col min="290" max="290" width="1.7109375" style="4" customWidth="1"/>
    <col min="291" max="291" width="1.7109375" style="4" bestFit="1" customWidth="1"/>
    <col min="292" max="292" width="8.28515625" style="4" bestFit="1" customWidth="1"/>
    <col min="293" max="293" width="5.5703125" style="4" bestFit="1" customWidth="1"/>
    <col min="294" max="294" width="1.5703125" style="4" bestFit="1" customWidth="1"/>
    <col min="295" max="295" width="5.7109375" style="4" bestFit="1" customWidth="1"/>
    <col min="296" max="525" width="9.140625" style="4"/>
    <col min="526" max="526" width="6.28515625" style="4" bestFit="1" customWidth="1"/>
    <col min="527" max="527" width="36.28515625" style="4" bestFit="1" customWidth="1"/>
    <col min="528" max="528" width="2.28515625" style="4" customWidth="1"/>
    <col min="529" max="529" width="8.28515625" style="4" bestFit="1" customWidth="1"/>
    <col min="530" max="530" width="4.28515625" style="4" customWidth="1"/>
    <col min="531" max="531" width="1.5703125" style="4" bestFit="1" customWidth="1"/>
    <col min="532" max="532" width="6.28515625" style="4" bestFit="1" customWidth="1"/>
    <col min="533" max="533" width="11.5703125" style="4" bestFit="1" customWidth="1"/>
    <col min="534" max="534" width="2.28515625" style="4" customWidth="1"/>
    <col min="535" max="535" width="1.7109375" style="4" bestFit="1" customWidth="1"/>
    <col min="536" max="536" width="8.28515625" style="4" bestFit="1" customWidth="1"/>
    <col min="537" max="537" width="5.5703125" style="4" bestFit="1" customWidth="1"/>
    <col min="538" max="538" width="1.5703125" style="4" bestFit="1" customWidth="1"/>
    <col min="539" max="539" width="5.5703125" style="4" bestFit="1" customWidth="1"/>
    <col min="540" max="540" width="1.7109375" style="4" customWidth="1"/>
    <col min="541" max="541" width="1.5703125" style="4" customWidth="1"/>
    <col min="542" max="542" width="8.28515625" style="4" bestFit="1" customWidth="1"/>
    <col min="543" max="543" width="5.5703125" style="4" bestFit="1" customWidth="1"/>
    <col min="544" max="544" width="1.5703125" style="4" bestFit="1" customWidth="1"/>
    <col min="545" max="545" width="5.5703125" style="4" bestFit="1" customWidth="1"/>
    <col min="546" max="546" width="1.7109375" style="4" customWidth="1"/>
    <col min="547" max="547" width="1.7109375" style="4" bestFit="1" customWidth="1"/>
    <col min="548" max="548" width="8.28515625" style="4" bestFit="1" customWidth="1"/>
    <col min="549" max="549" width="5.5703125" style="4" bestFit="1" customWidth="1"/>
    <col min="550" max="550" width="1.5703125" style="4" bestFit="1" customWidth="1"/>
    <col min="551" max="551" width="5.7109375" style="4" bestFit="1" customWidth="1"/>
    <col min="552" max="781" width="9.140625" style="4"/>
    <col min="782" max="782" width="6.28515625" style="4" bestFit="1" customWidth="1"/>
    <col min="783" max="783" width="36.28515625" style="4" bestFit="1" customWidth="1"/>
    <col min="784" max="784" width="2.28515625" style="4" customWidth="1"/>
    <col min="785" max="785" width="8.28515625" style="4" bestFit="1" customWidth="1"/>
    <col min="786" max="786" width="4.28515625" style="4" customWidth="1"/>
    <col min="787" max="787" width="1.5703125" style="4" bestFit="1" customWidth="1"/>
    <col min="788" max="788" width="6.28515625" style="4" bestFit="1" customWidth="1"/>
    <col min="789" max="789" width="11.5703125" style="4" bestFit="1" customWidth="1"/>
    <col min="790" max="790" width="2.28515625" style="4" customWidth="1"/>
    <col min="791" max="791" width="1.7109375" style="4" bestFit="1" customWidth="1"/>
    <col min="792" max="792" width="8.28515625" style="4" bestFit="1" customWidth="1"/>
    <col min="793" max="793" width="5.5703125" style="4" bestFit="1" customWidth="1"/>
    <col min="794" max="794" width="1.5703125" style="4" bestFit="1" customWidth="1"/>
    <col min="795" max="795" width="5.5703125" style="4" bestFit="1" customWidth="1"/>
    <col min="796" max="796" width="1.7109375" style="4" customWidth="1"/>
    <col min="797" max="797" width="1.5703125" style="4" customWidth="1"/>
    <col min="798" max="798" width="8.28515625" style="4" bestFit="1" customWidth="1"/>
    <col min="799" max="799" width="5.5703125" style="4" bestFit="1" customWidth="1"/>
    <col min="800" max="800" width="1.5703125" style="4" bestFit="1" customWidth="1"/>
    <col min="801" max="801" width="5.5703125" style="4" bestFit="1" customWidth="1"/>
    <col min="802" max="802" width="1.7109375" style="4" customWidth="1"/>
    <col min="803" max="803" width="1.7109375" style="4" bestFit="1" customWidth="1"/>
    <col min="804" max="804" width="8.28515625" style="4" bestFit="1" customWidth="1"/>
    <col min="805" max="805" width="5.5703125" style="4" bestFit="1" customWidth="1"/>
    <col min="806" max="806" width="1.5703125" style="4" bestFit="1" customWidth="1"/>
    <col min="807" max="807" width="5.7109375" style="4" bestFit="1" customWidth="1"/>
    <col min="808" max="1037" width="9.140625" style="4"/>
    <col min="1038" max="1038" width="6.28515625" style="4" bestFit="1" customWidth="1"/>
    <col min="1039" max="1039" width="36.28515625" style="4" bestFit="1" customWidth="1"/>
    <col min="1040" max="1040" width="2.28515625" style="4" customWidth="1"/>
    <col min="1041" max="1041" width="8.28515625" style="4" bestFit="1" customWidth="1"/>
    <col min="1042" max="1042" width="4.28515625" style="4" customWidth="1"/>
    <col min="1043" max="1043" width="1.5703125" style="4" bestFit="1" customWidth="1"/>
    <col min="1044" max="1044" width="6.28515625" style="4" bestFit="1" customWidth="1"/>
    <col min="1045" max="1045" width="11.5703125" style="4" bestFit="1" customWidth="1"/>
    <col min="1046" max="1046" width="2.28515625" style="4" customWidth="1"/>
    <col min="1047" max="1047" width="1.7109375" style="4" bestFit="1" customWidth="1"/>
    <col min="1048" max="1048" width="8.28515625" style="4" bestFit="1" customWidth="1"/>
    <col min="1049" max="1049" width="5.5703125" style="4" bestFit="1" customWidth="1"/>
    <col min="1050" max="1050" width="1.5703125" style="4" bestFit="1" customWidth="1"/>
    <col min="1051" max="1051" width="5.5703125" style="4" bestFit="1" customWidth="1"/>
    <col min="1052" max="1052" width="1.7109375" style="4" customWidth="1"/>
    <col min="1053" max="1053" width="1.5703125" style="4" customWidth="1"/>
    <col min="1054" max="1054" width="8.28515625" style="4" bestFit="1" customWidth="1"/>
    <col min="1055" max="1055" width="5.5703125" style="4" bestFit="1" customWidth="1"/>
    <col min="1056" max="1056" width="1.5703125" style="4" bestFit="1" customWidth="1"/>
    <col min="1057" max="1057" width="5.5703125" style="4" bestFit="1" customWidth="1"/>
    <col min="1058" max="1058" width="1.7109375" style="4" customWidth="1"/>
    <col min="1059" max="1059" width="1.7109375" style="4" bestFit="1" customWidth="1"/>
    <col min="1060" max="1060" width="8.28515625" style="4" bestFit="1" customWidth="1"/>
    <col min="1061" max="1061" width="5.5703125" style="4" bestFit="1" customWidth="1"/>
    <col min="1062" max="1062" width="1.5703125" style="4" bestFit="1" customWidth="1"/>
    <col min="1063" max="1063" width="5.7109375" style="4" bestFit="1" customWidth="1"/>
    <col min="1064" max="1293" width="9.140625" style="4"/>
    <col min="1294" max="1294" width="6.28515625" style="4" bestFit="1" customWidth="1"/>
    <col min="1295" max="1295" width="36.28515625" style="4" bestFit="1" customWidth="1"/>
    <col min="1296" max="1296" width="2.28515625" style="4" customWidth="1"/>
    <col min="1297" max="1297" width="8.28515625" style="4" bestFit="1" customWidth="1"/>
    <col min="1298" max="1298" width="4.28515625" style="4" customWidth="1"/>
    <col min="1299" max="1299" width="1.5703125" style="4" bestFit="1" customWidth="1"/>
    <col min="1300" max="1300" width="6.28515625" style="4" bestFit="1" customWidth="1"/>
    <col min="1301" max="1301" width="11.5703125" style="4" bestFit="1" customWidth="1"/>
    <col min="1302" max="1302" width="2.28515625" style="4" customWidth="1"/>
    <col min="1303" max="1303" width="1.7109375" style="4" bestFit="1" customWidth="1"/>
    <col min="1304" max="1304" width="8.28515625" style="4" bestFit="1" customWidth="1"/>
    <col min="1305" max="1305" width="5.5703125" style="4" bestFit="1" customWidth="1"/>
    <col min="1306" max="1306" width="1.5703125" style="4" bestFit="1" customWidth="1"/>
    <col min="1307" max="1307" width="5.5703125" style="4" bestFit="1" customWidth="1"/>
    <col min="1308" max="1308" width="1.7109375" style="4" customWidth="1"/>
    <col min="1309" max="1309" width="1.5703125" style="4" customWidth="1"/>
    <col min="1310" max="1310" width="8.28515625" style="4" bestFit="1" customWidth="1"/>
    <col min="1311" max="1311" width="5.5703125" style="4" bestFit="1" customWidth="1"/>
    <col min="1312" max="1312" width="1.5703125" style="4" bestFit="1" customWidth="1"/>
    <col min="1313" max="1313" width="5.5703125" style="4" bestFit="1" customWidth="1"/>
    <col min="1314" max="1314" width="1.7109375" style="4" customWidth="1"/>
    <col min="1315" max="1315" width="1.7109375" style="4" bestFit="1" customWidth="1"/>
    <col min="1316" max="1316" width="8.28515625" style="4" bestFit="1" customWidth="1"/>
    <col min="1317" max="1317" width="5.5703125" style="4" bestFit="1" customWidth="1"/>
    <col min="1318" max="1318" width="1.5703125" style="4" bestFit="1" customWidth="1"/>
    <col min="1319" max="1319" width="5.7109375" style="4" bestFit="1" customWidth="1"/>
    <col min="1320" max="1549" width="9.140625" style="4"/>
    <col min="1550" max="1550" width="6.28515625" style="4" bestFit="1" customWidth="1"/>
    <col min="1551" max="1551" width="36.28515625" style="4" bestFit="1" customWidth="1"/>
    <col min="1552" max="1552" width="2.28515625" style="4" customWidth="1"/>
    <col min="1553" max="1553" width="8.28515625" style="4" bestFit="1" customWidth="1"/>
    <col min="1554" max="1554" width="4.28515625" style="4" customWidth="1"/>
    <col min="1555" max="1555" width="1.5703125" style="4" bestFit="1" customWidth="1"/>
    <col min="1556" max="1556" width="6.28515625" style="4" bestFit="1" customWidth="1"/>
    <col min="1557" max="1557" width="11.5703125" style="4" bestFit="1" customWidth="1"/>
    <col min="1558" max="1558" width="2.28515625" style="4" customWidth="1"/>
    <col min="1559" max="1559" width="1.7109375" style="4" bestFit="1" customWidth="1"/>
    <col min="1560" max="1560" width="8.28515625" style="4" bestFit="1" customWidth="1"/>
    <col min="1561" max="1561" width="5.5703125" style="4" bestFit="1" customWidth="1"/>
    <col min="1562" max="1562" width="1.5703125" style="4" bestFit="1" customWidth="1"/>
    <col min="1563" max="1563" width="5.5703125" style="4" bestFit="1" customWidth="1"/>
    <col min="1564" max="1564" width="1.7109375" style="4" customWidth="1"/>
    <col min="1565" max="1565" width="1.5703125" style="4" customWidth="1"/>
    <col min="1566" max="1566" width="8.28515625" style="4" bestFit="1" customWidth="1"/>
    <col min="1567" max="1567" width="5.5703125" style="4" bestFit="1" customWidth="1"/>
    <col min="1568" max="1568" width="1.5703125" style="4" bestFit="1" customWidth="1"/>
    <col min="1569" max="1569" width="5.5703125" style="4" bestFit="1" customWidth="1"/>
    <col min="1570" max="1570" width="1.7109375" style="4" customWidth="1"/>
    <col min="1571" max="1571" width="1.7109375" style="4" bestFit="1" customWidth="1"/>
    <col min="1572" max="1572" width="8.28515625" style="4" bestFit="1" customWidth="1"/>
    <col min="1573" max="1573" width="5.5703125" style="4" bestFit="1" customWidth="1"/>
    <col min="1574" max="1574" width="1.5703125" style="4" bestFit="1" customWidth="1"/>
    <col min="1575" max="1575" width="5.7109375" style="4" bestFit="1" customWidth="1"/>
    <col min="1576" max="1805" width="9.140625" style="4"/>
    <col min="1806" max="1806" width="6.28515625" style="4" bestFit="1" customWidth="1"/>
    <col min="1807" max="1807" width="36.28515625" style="4" bestFit="1" customWidth="1"/>
    <col min="1808" max="1808" width="2.28515625" style="4" customWidth="1"/>
    <col min="1809" max="1809" width="8.28515625" style="4" bestFit="1" customWidth="1"/>
    <col min="1810" max="1810" width="4.28515625" style="4" customWidth="1"/>
    <col min="1811" max="1811" width="1.5703125" style="4" bestFit="1" customWidth="1"/>
    <col min="1812" max="1812" width="6.28515625" style="4" bestFit="1" customWidth="1"/>
    <col min="1813" max="1813" width="11.5703125" style="4" bestFit="1" customWidth="1"/>
    <col min="1814" max="1814" width="2.28515625" style="4" customWidth="1"/>
    <col min="1815" max="1815" width="1.7109375" style="4" bestFit="1" customWidth="1"/>
    <col min="1816" max="1816" width="8.28515625" style="4" bestFit="1" customWidth="1"/>
    <col min="1817" max="1817" width="5.5703125" style="4" bestFit="1" customWidth="1"/>
    <col min="1818" max="1818" width="1.5703125" style="4" bestFit="1" customWidth="1"/>
    <col min="1819" max="1819" width="5.5703125" style="4" bestFit="1" customWidth="1"/>
    <col min="1820" max="1820" width="1.7109375" style="4" customWidth="1"/>
    <col min="1821" max="1821" width="1.5703125" style="4" customWidth="1"/>
    <col min="1822" max="1822" width="8.28515625" style="4" bestFit="1" customWidth="1"/>
    <col min="1823" max="1823" width="5.5703125" style="4" bestFit="1" customWidth="1"/>
    <col min="1824" max="1824" width="1.5703125" style="4" bestFit="1" customWidth="1"/>
    <col min="1825" max="1825" width="5.5703125" style="4" bestFit="1" customWidth="1"/>
    <col min="1826" max="1826" width="1.7109375" style="4" customWidth="1"/>
    <col min="1827" max="1827" width="1.7109375" style="4" bestFit="1" customWidth="1"/>
    <col min="1828" max="1828" width="8.28515625" style="4" bestFit="1" customWidth="1"/>
    <col min="1829" max="1829" width="5.5703125" style="4" bestFit="1" customWidth="1"/>
    <col min="1830" max="1830" width="1.5703125" style="4" bestFit="1" customWidth="1"/>
    <col min="1831" max="1831" width="5.7109375" style="4" bestFit="1" customWidth="1"/>
    <col min="1832" max="2061" width="9.140625" style="4"/>
    <col min="2062" max="2062" width="6.28515625" style="4" bestFit="1" customWidth="1"/>
    <col min="2063" max="2063" width="36.28515625" style="4" bestFit="1" customWidth="1"/>
    <col min="2064" max="2064" width="2.28515625" style="4" customWidth="1"/>
    <col min="2065" max="2065" width="8.28515625" style="4" bestFit="1" customWidth="1"/>
    <col min="2066" max="2066" width="4.28515625" style="4" customWidth="1"/>
    <col min="2067" max="2067" width="1.5703125" style="4" bestFit="1" customWidth="1"/>
    <col min="2068" max="2068" width="6.28515625" style="4" bestFit="1" customWidth="1"/>
    <col min="2069" max="2069" width="11.5703125" style="4" bestFit="1" customWidth="1"/>
    <col min="2070" max="2070" width="2.28515625" style="4" customWidth="1"/>
    <col min="2071" max="2071" width="1.7109375" style="4" bestFit="1" customWidth="1"/>
    <col min="2072" max="2072" width="8.28515625" style="4" bestFit="1" customWidth="1"/>
    <col min="2073" max="2073" width="5.5703125" style="4" bestFit="1" customWidth="1"/>
    <col min="2074" max="2074" width="1.5703125" style="4" bestFit="1" customWidth="1"/>
    <col min="2075" max="2075" width="5.5703125" style="4" bestFit="1" customWidth="1"/>
    <col min="2076" max="2076" width="1.7109375" style="4" customWidth="1"/>
    <col min="2077" max="2077" width="1.5703125" style="4" customWidth="1"/>
    <col min="2078" max="2078" width="8.28515625" style="4" bestFit="1" customWidth="1"/>
    <col min="2079" max="2079" width="5.5703125" style="4" bestFit="1" customWidth="1"/>
    <col min="2080" max="2080" width="1.5703125" style="4" bestFit="1" customWidth="1"/>
    <col min="2081" max="2081" width="5.5703125" style="4" bestFit="1" customWidth="1"/>
    <col min="2082" max="2082" width="1.7109375" style="4" customWidth="1"/>
    <col min="2083" max="2083" width="1.7109375" style="4" bestFit="1" customWidth="1"/>
    <col min="2084" max="2084" width="8.28515625" style="4" bestFit="1" customWidth="1"/>
    <col min="2085" max="2085" width="5.5703125" style="4" bestFit="1" customWidth="1"/>
    <col min="2086" max="2086" width="1.5703125" style="4" bestFit="1" customWidth="1"/>
    <col min="2087" max="2087" width="5.7109375" style="4" bestFit="1" customWidth="1"/>
    <col min="2088" max="2317" width="9.140625" style="4"/>
    <col min="2318" max="2318" width="6.28515625" style="4" bestFit="1" customWidth="1"/>
    <col min="2319" max="2319" width="36.28515625" style="4" bestFit="1" customWidth="1"/>
    <col min="2320" max="2320" width="2.28515625" style="4" customWidth="1"/>
    <col min="2321" max="2321" width="8.28515625" style="4" bestFit="1" customWidth="1"/>
    <col min="2322" max="2322" width="4.28515625" style="4" customWidth="1"/>
    <col min="2323" max="2323" width="1.5703125" style="4" bestFit="1" customWidth="1"/>
    <col min="2324" max="2324" width="6.28515625" style="4" bestFit="1" customWidth="1"/>
    <col min="2325" max="2325" width="11.5703125" style="4" bestFit="1" customWidth="1"/>
    <col min="2326" max="2326" width="2.28515625" style="4" customWidth="1"/>
    <col min="2327" max="2327" width="1.7109375" style="4" bestFit="1" customWidth="1"/>
    <col min="2328" max="2328" width="8.28515625" style="4" bestFit="1" customWidth="1"/>
    <col min="2329" max="2329" width="5.5703125" style="4" bestFit="1" customWidth="1"/>
    <col min="2330" max="2330" width="1.5703125" style="4" bestFit="1" customWidth="1"/>
    <col min="2331" max="2331" width="5.5703125" style="4" bestFit="1" customWidth="1"/>
    <col min="2332" max="2332" width="1.7109375" style="4" customWidth="1"/>
    <col min="2333" max="2333" width="1.5703125" style="4" customWidth="1"/>
    <col min="2334" max="2334" width="8.28515625" style="4" bestFit="1" customWidth="1"/>
    <col min="2335" max="2335" width="5.5703125" style="4" bestFit="1" customWidth="1"/>
    <col min="2336" max="2336" width="1.5703125" style="4" bestFit="1" customWidth="1"/>
    <col min="2337" max="2337" width="5.5703125" style="4" bestFit="1" customWidth="1"/>
    <col min="2338" max="2338" width="1.7109375" style="4" customWidth="1"/>
    <col min="2339" max="2339" width="1.7109375" style="4" bestFit="1" customWidth="1"/>
    <col min="2340" max="2340" width="8.28515625" style="4" bestFit="1" customWidth="1"/>
    <col min="2341" max="2341" width="5.5703125" style="4" bestFit="1" customWidth="1"/>
    <col min="2342" max="2342" width="1.5703125" style="4" bestFit="1" customWidth="1"/>
    <col min="2343" max="2343" width="5.7109375" style="4" bestFit="1" customWidth="1"/>
    <col min="2344" max="2573" width="9.140625" style="4"/>
    <col min="2574" max="2574" width="6.28515625" style="4" bestFit="1" customWidth="1"/>
    <col min="2575" max="2575" width="36.28515625" style="4" bestFit="1" customWidth="1"/>
    <col min="2576" max="2576" width="2.28515625" style="4" customWidth="1"/>
    <col min="2577" max="2577" width="8.28515625" style="4" bestFit="1" customWidth="1"/>
    <col min="2578" max="2578" width="4.28515625" style="4" customWidth="1"/>
    <col min="2579" max="2579" width="1.5703125" style="4" bestFit="1" customWidth="1"/>
    <col min="2580" max="2580" width="6.28515625" style="4" bestFit="1" customWidth="1"/>
    <col min="2581" max="2581" width="11.5703125" style="4" bestFit="1" customWidth="1"/>
    <col min="2582" max="2582" width="2.28515625" style="4" customWidth="1"/>
    <col min="2583" max="2583" width="1.7109375" style="4" bestFit="1" customWidth="1"/>
    <col min="2584" max="2584" width="8.28515625" style="4" bestFit="1" customWidth="1"/>
    <col min="2585" max="2585" width="5.5703125" style="4" bestFit="1" customWidth="1"/>
    <col min="2586" max="2586" width="1.5703125" style="4" bestFit="1" customWidth="1"/>
    <col min="2587" max="2587" width="5.5703125" style="4" bestFit="1" customWidth="1"/>
    <col min="2588" max="2588" width="1.7109375" style="4" customWidth="1"/>
    <col min="2589" max="2589" width="1.5703125" style="4" customWidth="1"/>
    <col min="2590" max="2590" width="8.28515625" style="4" bestFit="1" customWidth="1"/>
    <col min="2591" max="2591" width="5.5703125" style="4" bestFit="1" customWidth="1"/>
    <col min="2592" max="2592" width="1.5703125" style="4" bestFit="1" customWidth="1"/>
    <col min="2593" max="2593" width="5.5703125" style="4" bestFit="1" customWidth="1"/>
    <col min="2594" max="2594" width="1.7109375" style="4" customWidth="1"/>
    <col min="2595" max="2595" width="1.7109375" style="4" bestFit="1" customWidth="1"/>
    <col min="2596" max="2596" width="8.28515625" style="4" bestFit="1" customWidth="1"/>
    <col min="2597" max="2597" width="5.5703125" style="4" bestFit="1" customWidth="1"/>
    <col min="2598" max="2598" width="1.5703125" style="4" bestFit="1" customWidth="1"/>
    <col min="2599" max="2599" width="5.7109375" style="4" bestFit="1" customWidth="1"/>
    <col min="2600" max="2829" width="9.140625" style="4"/>
    <col min="2830" max="2830" width="6.28515625" style="4" bestFit="1" customWidth="1"/>
    <col min="2831" max="2831" width="36.28515625" style="4" bestFit="1" customWidth="1"/>
    <col min="2832" max="2832" width="2.28515625" style="4" customWidth="1"/>
    <col min="2833" max="2833" width="8.28515625" style="4" bestFit="1" customWidth="1"/>
    <col min="2834" max="2834" width="4.28515625" style="4" customWidth="1"/>
    <col min="2835" max="2835" width="1.5703125" style="4" bestFit="1" customWidth="1"/>
    <col min="2836" max="2836" width="6.28515625" style="4" bestFit="1" customWidth="1"/>
    <col min="2837" max="2837" width="11.5703125" style="4" bestFit="1" customWidth="1"/>
    <col min="2838" max="2838" width="2.28515625" style="4" customWidth="1"/>
    <col min="2839" max="2839" width="1.7109375" style="4" bestFit="1" customWidth="1"/>
    <col min="2840" max="2840" width="8.28515625" style="4" bestFit="1" customWidth="1"/>
    <col min="2841" max="2841" width="5.5703125" style="4" bestFit="1" customWidth="1"/>
    <col min="2842" max="2842" width="1.5703125" style="4" bestFit="1" customWidth="1"/>
    <col min="2843" max="2843" width="5.5703125" style="4" bestFit="1" customWidth="1"/>
    <col min="2844" max="2844" width="1.7109375" style="4" customWidth="1"/>
    <col min="2845" max="2845" width="1.5703125" style="4" customWidth="1"/>
    <col min="2846" max="2846" width="8.28515625" style="4" bestFit="1" customWidth="1"/>
    <col min="2847" max="2847" width="5.5703125" style="4" bestFit="1" customWidth="1"/>
    <col min="2848" max="2848" width="1.5703125" style="4" bestFit="1" customWidth="1"/>
    <col min="2849" max="2849" width="5.5703125" style="4" bestFit="1" customWidth="1"/>
    <col min="2850" max="2850" width="1.7109375" style="4" customWidth="1"/>
    <col min="2851" max="2851" width="1.7109375" style="4" bestFit="1" customWidth="1"/>
    <col min="2852" max="2852" width="8.28515625" style="4" bestFit="1" customWidth="1"/>
    <col min="2853" max="2853" width="5.5703125" style="4" bestFit="1" customWidth="1"/>
    <col min="2854" max="2854" width="1.5703125" style="4" bestFit="1" customWidth="1"/>
    <col min="2855" max="2855" width="5.7109375" style="4" bestFit="1" customWidth="1"/>
    <col min="2856" max="3085" width="9.140625" style="4"/>
    <col min="3086" max="3086" width="6.28515625" style="4" bestFit="1" customWidth="1"/>
    <col min="3087" max="3087" width="36.28515625" style="4" bestFit="1" customWidth="1"/>
    <col min="3088" max="3088" width="2.28515625" style="4" customWidth="1"/>
    <col min="3089" max="3089" width="8.28515625" style="4" bestFit="1" customWidth="1"/>
    <col min="3090" max="3090" width="4.28515625" style="4" customWidth="1"/>
    <col min="3091" max="3091" width="1.5703125" style="4" bestFit="1" customWidth="1"/>
    <col min="3092" max="3092" width="6.28515625" style="4" bestFit="1" customWidth="1"/>
    <col min="3093" max="3093" width="11.5703125" style="4" bestFit="1" customWidth="1"/>
    <col min="3094" max="3094" width="2.28515625" style="4" customWidth="1"/>
    <col min="3095" max="3095" width="1.7109375" style="4" bestFit="1" customWidth="1"/>
    <col min="3096" max="3096" width="8.28515625" style="4" bestFit="1" customWidth="1"/>
    <col min="3097" max="3097" width="5.5703125" style="4" bestFit="1" customWidth="1"/>
    <col min="3098" max="3098" width="1.5703125" style="4" bestFit="1" customWidth="1"/>
    <col min="3099" max="3099" width="5.5703125" style="4" bestFit="1" customWidth="1"/>
    <col min="3100" max="3100" width="1.7109375" style="4" customWidth="1"/>
    <col min="3101" max="3101" width="1.5703125" style="4" customWidth="1"/>
    <col min="3102" max="3102" width="8.28515625" style="4" bestFit="1" customWidth="1"/>
    <col min="3103" max="3103" width="5.5703125" style="4" bestFit="1" customWidth="1"/>
    <col min="3104" max="3104" width="1.5703125" style="4" bestFit="1" customWidth="1"/>
    <col min="3105" max="3105" width="5.5703125" style="4" bestFit="1" customWidth="1"/>
    <col min="3106" max="3106" width="1.7109375" style="4" customWidth="1"/>
    <col min="3107" max="3107" width="1.7109375" style="4" bestFit="1" customWidth="1"/>
    <col min="3108" max="3108" width="8.28515625" style="4" bestFit="1" customWidth="1"/>
    <col min="3109" max="3109" width="5.5703125" style="4" bestFit="1" customWidth="1"/>
    <col min="3110" max="3110" width="1.5703125" style="4" bestFit="1" customWidth="1"/>
    <col min="3111" max="3111" width="5.7109375" style="4" bestFit="1" customWidth="1"/>
    <col min="3112" max="3341" width="9.140625" style="4"/>
    <col min="3342" max="3342" width="6.28515625" style="4" bestFit="1" customWidth="1"/>
    <col min="3343" max="3343" width="36.28515625" style="4" bestFit="1" customWidth="1"/>
    <col min="3344" max="3344" width="2.28515625" style="4" customWidth="1"/>
    <col min="3345" max="3345" width="8.28515625" style="4" bestFit="1" customWidth="1"/>
    <col min="3346" max="3346" width="4.28515625" style="4" customWidth="1"/>
    <col min="3347" max="3347" width="1.5703125" style="4" bestFit="1" customWidth="1"/>
    <col min="3348" max="3348" width="6.28515625" style="4" bestFit="1" customWidth="1"/>
    <col min="3349" max="3349" width="11.5703125" style="4" bestFit="1" customWidth="1"/>
    <col min="3350" max="3350" width="2.28515625" style="4" customWidth="1"/>
    <col min="3351" max="3351" width="1.7109375" style="4" bestFit="1" customWidth="1"/>
    <col min="3352" max="3352" width="8.28515625" style="4" bestFit="1" customWidth="1"/>
    <col min="3353" max="3353" width="5.5703125" style="4" bestFit="1" customWidth="1"/>
    <col min="3354" max="3354" width="1.5703125" style="4" bestFit="1" customWidth="1"/>
    <col min="3355" max="3355" width="5.5703125" style="4" bestFit="1" customWidth="1"/>
    <col min="3356" max="3356" width="1.7109375" style="4" customWidth="1"/>
    <col min="3357" max="3357" width="1.5703125" style="4" customWidth="1"/>
    <col min="3358" max="3358" width="8.28515625" style="4" bestFit="1" customWidth="1"/>
    <col min="3359" max="3359" width="5.5703125" style="4" bestFit="1" customWidth="1"/>
    <col min="3360" max="3360" width="1.5703125" style="4" bestFit="1" customWidth="1"/>
    <col min="3361" max="3361" width="5.5703125" style="4" bestFit="1" customWidth="1"/>
    <col min="3362" max="3362" width="1.7109375" style="4" customWidth="1"/>
    <col min="3363" max="3363" width="1.7109375" style="4" bestFit="1" customWidth="1"/>
    <col min="3364" max="3364" width="8.28515625" style="4" bestFit="1" customWidth="1"/>
    <col min="3365" max="3365" width="5.5703125" style="4" bestFit="1" customWidth="1"/>
    <col min="3366" max="3366" width="1.5703125" style="4" bestFit="1" customWidth="1"/>
    <col min="3367" max="3367" width="5.7109375" style="4" bestFit="1" customWidth="1"/>
    <col min="3368" max="3597" width="9.140625" style="4"/>
    <col min="3598" max="3598" width="6.28515625" style="4" bestFit="1" customWidth="1"/>
    <col min="3599" max="3599" width="36.28515625" style="4" bestFit="1" customWidth="1"/>
    <col min="3600" max="3600" width="2.28515625" style="4" customWidth="1"/>
    <col min="3601" max="3601" width="8.28515625" style="4" bestFit="1" customWidth="1"/>
    <col min="3602" max="3602" width="4.28515625" style="4" customWidth="1"/>
    <col min="3603" max="3603" width="1.5703125" style="4" bestFit="1" customWidth="1"/>
    <col min="3604" max="3604" width="6.28515625" style="4" bestFit="1" customWidth="1"/>
    <col min="3605" max="3605" width="11.5703125" style="4" bestFit="1" customWidth="1"/>
    <col min="3606" max="3606" width="2.28515625" style="4" customWidth="1"/>
    <col min="3607" max="3607" width="1.7109375" style="4" bestFit="1" customWidth="1"/>
    <col min="3608" max="3608" width="8.28515625" style="4" bestFit="1" customWidth="1"/>
    <col min="3609" max="3609" width="5.5703125" style="4" bestFit="1" customWidth="1"/>
    <col min="3610" max="3610" width="1.5703125" style="4" bestFit="1" customWidth="1"/>
    <col min="3611" max="3611" width="5.5703125" style="4" bestFit="1" customWidth="1"/>
    <col min="3612" max="3612" width="1.7109375" style="4" customWidth="1"/>
    <col min="3613" max="3613" width="1.5703125" style="4" customWidth="1"/>
    <col min="3614" max="3614" width="8.28515625" style="4" bestFit="1" customWidth="1"/>
    <col min="3615" max="3615" width="5.5703125" style="4" bestFit="1" customWidth="1"/>
    <col min="3616" max="3616" width="1.5703125" style="4" bestFit="1" customWidth="1"/>
    <col min="3617" max="3617" width="5.5703125" style="4" bestFit="1" customWidth="1"/>
    <col min="3618" max="3618" width="1.7109375" style="4" customWidth="1"/>
    <col min="3619" max="3619" width="1.7109375" style="4" bestFit="1" customWidth="1"/>
    <col min="3620" max="3620" width="8.28515625" style="4" bestFit="1" customWidth="1"/>
    <col min="3621" max="3621" width="5.5703125" style="4" bestFit="1" customWidth="1"/>
    <col min="3622" max="3622" width="1.5703125" style="4" bestFit="1" customWidth="1"/>
    <col min="3623" max="3623" width="5.7109375" style="4" bestFit="1" customWidth="1"/>
    <col min="3624" max="3853" width="9.140625" style="4"/>
    <col min="3854" max="3854" width="6.28515625" style="4" bestFit="1" customWidth="1"/>
    <col min="3855" max="3855" width="36.28515625" style="4" bestFit="1" customWidth="1"/>
    <col min="3856" max="3856" width="2.28515625" style="4" customWidth="1"/>
    <col min="3857" max="3857" width="8.28515625" style="4" bestFit="1" customWidth="1"/>
    <col min="3858" max="3858" width="4.28515625" style="4" customWidth="1"/>
    <col min="3859" max="3859" width="1.5703125" style="4" bestFit="1" customWidth="1"/>
    <col min="3860" max="3860" width="6.28515625" style="4" bestFit="1" customWidth="1"/>
    <col min="3861" max="3861" width="11.5703125" style="4" bestFit="1" customWidth="1"/>
    <col min="3862" max="3862" width="2.28515625" style="4" customWidth="1"/>
    <col min="3863" max="3863" width="1.7109375" style="4" bestFit="1" customWidth="1"/>
    <col min="3864" max="3864" width="8.28515625" style="4" bestFit="1" customWidth="1"/>
    <col min="3865" max="3865" width="5.5703125" style="4" bestFit="1" customWidth="1"/>
    <col min="3866" max="3866" width="1.5703125" style="4" bestFit="1" customWidth="1"/>
    <col min="3867" max="3867" width="5.5703125" style="4" bestFit="1" customWidth="1"/>
    <col min="3868" max="3868" width="1.7109375" style="4" customWidth="1"/>
    <col min="3869" max="3869" width="1.5703125" style="4" customWidth="1"/>
    <col min="3870" max="3870" width="8.28515625" style="4" bestFit="1" customWidth="1"/>
    <col min="3871" max="3871" width="5.5703125" style="4" bestFit="1" customWidth="1"/>
    <col min="3872" max="3872" width="1.5703125" style="4" bestFit="1" customWidth="1"/>
    <col min="3873" max="3873" width="5.5703125" style="4" bestFit="1" customWidth="1"/>
    <col min="3874" max="3874" width="1.7109375" style="4" customWidth="1"/>
    <col min="3875" max="3875" width="1.7109375" style="4" bestFit="1" customWidth="1"/>
    <col min="3876" max="3876" width="8.28515625" style="4" bestFit="1" customWidth="1"/>
    <col min="3877" max="3877" width="5.5703125" style="4" bestFit="1" customWidth="1"/>
    <col min="3878" max="3878" width="1.5703125" style="4" bestFit="1" customWidth="1"/>
    <col min="3879" max="3879" width="5.7109375" style="4" bestFit="1" customWidth="1"/>
    <col min="3880" max="4109" width="9.140625" style="4"/>
    <col min="4110" max="4110" width="6.28515625" style="4" bestFit="1" customWidth="1"/>
    <col min="4111" max="4111" width="36.28515625" style="4" bestFit="1" customWidth="1"/>
    <col min="4112" max="4112" width="2.28515625" style="4" customWidth="1"/>
    <col min="4113" max="4113" width="8.28515625" style="4" bestFit="1" customWidth="1"/>
    <col min="4114" max="4114" width="4.28515625" style="4" customWidth="1"/>
    <col min="4115" max="4115" width="1.5703125" style="4" bestFit="1" customWidth="1"/>
    <col min="4116" max="4116" width="6.28515625" style="4" bestFit="1" customWidth="1"/>
    <col min="4117" max="4117" width="11.5703125" style="4" bestFit="1" customWidth="1"/>
    <col min="4118" max="4118" width="2.28515625" style="4" customWidth="1"/>
    <col min="4119" max="4119" width="1.7109375" style="4" bestFit="1" customWidth="1"/>
    <col min="4120" max="4120" width="8.28515625" style="4" bestFit="1" customWidth="1"/>
    <col min="4121" max="4121" width="5.5703125" style="4" bestFit="1" customWidth="1"/>
    <col min="4122" max="4122" width="1.5703125" style="4" bestFit="1" customWidth="1"/>
    <col min="4123" max="4123" width="5.5703125" style="4" bestFit="1" customWidth="1"/>
    <col min="4124" max="4124" width="1.7109375" style="4" customWidth="1"/>
    <col min="4125" max="4125" width="1.5703125" style="4" customWidth="1"/>
    <col min="4126" max="4126" width="8.28515625" style="4" bestFit="1" customWidth="1"/>
    <col min="4127" max="4127" width="5.5703125" style="4" bestFit="1" customWidth="1"/>
    <col min="4128" max="4128" width="1.5703125" style="4" bestFit="1" customWidth="1"/>
    <col min="4129" max="4129" width="5.5703125" style="4" bestFit="1" customWidth="1"/>
    <col min="4130" max="4130" width="1.7109375" style="4" customWidth="1"/>
    <col min="4131" max="4131" width="1.7109375" style="4" bestFit="1" customWidth="1"/>
    <col min="4132" max="4132" width="8.28515625" style="4" bestFit="1" customWidth="1"/>
    <col min="4133" max="4133" width="5.5703125" style="4" bestFit="1" customWidth="1"/>
    <col min="4134" max="4134" width="1.5703125" style="4" bestFit="1" customWidth="1"/>
    <col min="4135" max="4135" width="5.7109375" style="4" bestFit="1" customWidth="1"/>
    <col min="4136" max="4365" width="9.140625" style="4"/>
    <col min="4366" max="4366" width="6.28515625" style="4" bestFit="1" customWidth="1"/>
    <col min="4367" max="4367" width="36.28515625" style="4" bestFit="1" customWidth="1"/>
    <col min="4368" max="4368" width="2.28515625" style="4" customWidth="1"/>
    <col min="4369" max="4369" width="8.28515625" style="4" bestFit="1" customWidth="1"/>
    <col min="4370" max="4370" width="4.28515625" style="4" customWidth="1"/>
    <col min="4371" max="4371" width="1.5703125" style="4" bestFit="1" customWidth="1"/>
    <col min="4372" max="4372" width="6.28515625" style="4" bestFit="1" customWidth="1"/>
    <col min="4373" max="4373" width="11.5703125" style="4" bestFit="1" customWidth="1"/>
    <col min="4374" max="4374" width="2.28515625" style="4" customWidth="1"/>
    <col min="4375" max="4375" width="1.7109375" style="4" bestFit="1" customWidth="1"/>
    <col min="4376" max="4376" width="8.28515625" style="4" bestFit="1" customWidth="1"/>
    <col min="4377" max="4377" width="5.5703125" style="4" bestFit="1" customWidth="1"/>
    <col min="4378" max="4378" width="1.5703125" style="4" bestFit="1" customWidth="1"/>
    <col min="4379" max="4379" width="5.5703125" style="4" bestFit="1" customWidth="1"/>
    <col min="4380" max="4380" width="1.7109375" style="4" customWidth="1"/>
    <col min="4381" max="4381" width="1.5703125" style="4" customWidth="1"/>
    <col min="4382" max="4382" width="8.28515625" style="4" bestFit="1" customWidth="1"/>
    <col min="4383" max="4383" width="5.5703125" style="4" bestFit="1" customWidth="1"/>
    <col min="4384" max="4384" width="1.5703125" style="4" bestFit="1" customWidth="1"/>
    <col min="4385" max="4385" width="5.5703125" style="4" bestFit="1" customWidth="1"/>
    <col min="4386" max="4386" width="1.7109375" style="4" customWidth="1"/>
    <col min="4387" max="4387" width="1.7109375" style="4" bestFit="1" customWidth="1"/>
    <col min="4388" max="4388" width="8.28515625" style="4" bestFit="1" customWidth="1"/>
    <col min="4389" max="4389" width="5.5703125" style="4" bestFit="1" customWidth="1"/>
    <col min="4390" max="4390" width="1.5703125" style="4" bestFit="1" customWidth="1"/>
    <col min="4391" max="4391" width="5.7109375" style="4" bestFit="1" customWidth="1"/>
    <col min="4392" max="4621" width="9.140625" style="4"/>
    <col min="4622" max="4622" width="6.28515625" style="4" bestFit="1" customWidth="1"/>
    <col min="4623" max="4623" width="36.28515625" style="4" bestFit="1" customWidth="1"/>
    <col min="4624" max="4624" width="2.28515625" style="4" customWidth="1"/>
    <col min="4625" max="4625" width="8.28515625" style="4" bestFit="1" customWidth="1"/>
    <col min="4626" max="4626" width="4.28515625" style="4" customWidth="1"/>
    <col min="4627" max="4627" width="1.5703125" style="4" bestFit="1" customWidth="1"/>
    <col min="4628" max="4628" width="6.28515625" style="4" bestFit="1" customWidth="1"/>
    <col min="4629" max="4629" width="11.5703125" style="4" bestFit="1" customWidth="1"/>
    <col min="4630" max="4630" width="2.28515625" style="4" customWidth="1"/>
    <col min="4631" max="4631" width="1.7109375" style="4" bestFit="1" customWidth="1"/>
    <col min="4632" max="4632" width="8.28515625" style="4" bestFit="1" customWidth="1"/>
    <col min="4633" max="4633" width="5.5703125" style="4" bestFit="1" customWidth="1"/>
    <col min="4634" max="4634" width="1.5703125" style="4" bestFit="1" customWidth="1"/>
    <col min="4635" max="4635" width="5.5703125" style="4" bestFit="1" customWidth="1"/>
    <col min="4636" max="4636" width="1.7109375" style="4" customWidth="1"/>
    <col min="4637" max="4637" width="1.5703125" style="4" customWidth="1"/>
    <col min="4638" max="4638" width="8.28515625" style="4" bestFit="1" customWidth="1"/>
    <col min="4639" max="4639" width="5.5703125" style="4" bestFit="1" customWidth="1"/>
    <col min="4640" max="4640" width="1.5703125" style="4" bestFit="1" customWidth="1"/>
    <col min="4641" max="4641" width="5.5703125" style="4" bestFit="1" customWidth="1"/>
    <col min="4642" max="4642" width="1.7109375" style="4" customWidth="1"/>
    <col min="4643" max="4643" width="1.7109375" style="4" bestFit="1" customWidth="1"/>
    <col min="4644" max="4644" width="8.28515625" style="4" bestFit="1" customWidth="1"/>
    <col min="4645" max="4645" width="5.5703125" style="4" bestFit="1" customWidth="1"/>
    <col min="4646" max="4646" width="1.5703125" style="4" bestFit="1" customWidth="1"/>
    <col min="4647" max="4647" width="5.7109375" style="4" bestFit="1" customWidth="1"/>
    <col min="4648" max="4877" width="9.140625" style="4"/>
    <col min="4878" max="4878" width="6.28515625" style="4" bestFit="1" customWidth="1"/>
    <col min="4879" max="4879" width="36.28515625" style="4" bestFit="1" customWidth="1"/>
    <col min="4880" max="4880" width="2.28515625" style="4" customWidth="1"/>
    <col min="4881" max="4881" width="8.28515625" style="4" bestFit="1" customWidth="1"/>
    <col min="4882" max="4882" width="4.28515625" style="4" customWidth="1"/>
    <col min="4883" max="4883" width="1.5703125" style="4" bestFit="1" customWidth="1"/>
    <col min="4884" max="4884" width="6.28515625" style="4" bestFit="1" customWidth="1"/>
    <col min="4885" max="4885" width="11.5703125" style="4" bestFit="1" customWidth="1"/>
    <col min="4886" max="4886" width="2.28515625" style="4" customWidth="1"/>
    <col min="4887" max="4887" width="1.7109375" style="4" bestFit="1" customWidth="1"/>
    <col min="4888" max="4888" width="8.28515625" style="4" bestFit="1" customWidth="1"/>
    <col min="4889" max="4889" width="5.5703125" style="4" bestFit="1" customWidth="1"/>
    <col min="4890" max="4890" width="1.5703125" style="4" bestFit="1" customWidth="1"/>
    <col min="4891" max="4891" width="5.5703125" style="4" bestFit="1" customWidth="1"/>
    <col min="4892" max="4892" width="1.7109375" style="4" customWidth="1"/>
    <col min="4893" max="4893" width="1.5703125" style="4" customWidth="1"/>
    <col min="4894" max="4894" width="8.28515625" style="4" bestFit="1" customWidth="1"/>
    <col min="4895" max="4895" width="5.5703125" style="4" bestFit="1" customWidth="1"/>
    <col min="4896" max="4896" width="1.5703125" style="4" bestFit="1" customWidth="1"/>
    <col min="4897" max="4897" width="5.5703125" style="4" bestFit="1" customWidth="1"/>
    <col min="4898" max="4898" width="1.7109375" style="4" customWidth="1"/>
    <col min="4899" max="4899" width="1.7109375" style="4" bestFit="1" customWidth="1"/>
    <col min="4900" max="4900" width="8.28515625" style="4" bestFit="1" customWidth="1"/>
    <col min="4901" max="4901" width="5.5703125" style="4" bestFit="1" customWidth="1"/>
    <col min="4902" max="4902" width="1.5703125" style="4" bestFit="1" customWidth="1"/>
    <col min="4903" max="4903" width="5.7109375" style="4" bestFit="1" customWidth="1"/>
    <col min="4904" max="5133" width="9.140625" style="4"/>
    <col min="5134" max="5134" width="6.28515625" style="4" bestFit="1" customWidth="1"/>
    <col min="5135" max="5135" width="36.28515625" style="4" bestFit="1" customWidth="1"/>
    <col min="5136" max="5136" width="2.28515625" style="4" customWidth="1"/>
    <col min="5137" max="5137" width="8.28515625" style="4" bestFit="1" customWidth="1"/>
    <col min="5138" max="5138" width="4.28515625" style="4" customWidth="1"/>
    <col min="5139" max="5139" width="1.5703125" style="4" bestFit="1" customWidth="1"/>
    <col min="5140" max="5140" width="6.28515625" style="4" bestFit="1" customWidth="1"/>
    <col min="5141" max="5141" width="11.5703125" style="4" bestFit="1" customWidth="1"/>
    <col min="5142" max="5142" width="2.28515625" style="4" customWidth="1"/>
    <col min="5143" max="5143" width="1.7109375" style="4" bestFit="1" customWidth="1"/>
    <col min="5144" max="5144" width="8.28515625" style="4" bestFit="1" customWidth="1"/>
    <col min="5145" max="5145" width="5.5703125" style="4" bestFit="1" customWidth="1"/>
    <col min="5146" max="5146" width="1.5703125" style="4" bestFit="1" customWidth="1"/>
    <col min="5147" max="5147" width="5.5703125" style="4" bestFit="1" customWidth="1"/>
    <col min="5148" max="5148" width="1.7109375" style="4" customWidth="1"/>
    <col min="5149" max="5149" width="1.5703125" style="4" customWidth="1"/>
    <col min="5150" max="5150" width="8.28515625" style="4" bestFit="1" customWidth="1"/>
    <col min="5151" max="5151" width="5.5703125" style="4" bestFit="1" customWidth="1"/>
    <col min="5152" max="5152" width="1.5703125" style="4" bestFit="1" customWidth="1"/>
    <col min="5153" max="5153" width="5.5703125" style="4" bestFit="1" customWidth="1"/>
    <col min="5154" max="5154" width="1.7109375" style="4" customWidth="1"/>
    <col min="5155" max="5155" width="1.7109375" style="4" bestFit="1" customWidth="1"/>
    <col min="5156" max="5156" width="8.28515625" style="4" bestFit="1" customWidth="1"/>
    <col min="5157" max="5157" width="5.5703125" style="4" bestFit="1" customWidth="1"/>
    <col min="5158" max="5158" width="1.5703125" style="4" bestFit="1" customWidth="1"/>
    <col min="5159" max="5159" width="5.7109375" style="4" bestFit="1" customWidth="1"/>
    <col min="5160" max="5389" width="9.140625" style="4"/>
    <col min="5390" max="5390" width="6.28515625" style="4" bestFit="1" customWidth="1"/>
    <col min="5391" max="5391" width="36.28515625" style="4" bestFit="1" customWidth="1"/>
    <col min="5392" max="5392" width="2.28515625" style="4" customWidth="1"/>
    <col min="5393" max="5393" width="8.28515625" style="4" bestFit="1" customWidth="1"/>
    <col min="5394" max="5394" width="4.28515625" style="4" customWidth="1"/>
    <col min="5395" max="5395" width="1.5703125" style="4" bestFit="1" customWidth="1"/>
    <col min="5396" max="5396" width="6.28515625" style="4" bestFit="1" customWidth="1"/>
    <col min="5397" max="5397" width="11.5703125" style="4" bestFit="1" customWidth="1"/>
    <col min="5398" max="5398" width="2.28515625" style="4" customWidth="1"/>
    <col min="5399" max="5399" width="1.7109375" style="4" bestFit="1" customWidth="1"/>
    <col min="5400" max="5400" width="8.28515625" style="4" bestFit="1" customWidth="1"/>
    <col min="5401" max="5401" width="5.5703125" style="4" bestFit="1" customWidth="1"/>
    <col min="5402" max="5402" width="1.5703125" style="4" bestFit="1" customWidth="1"/>
    <col min="5403" max="5403" width="5.5703125" style="4" bestFit="1" customWidth="1"/>
    <col min="5404" max="5404" width="1.7109375" style="4" customWidth="1"/>
    <col min="5405" max="5405" width="1.5703125" style="4" customWidth="1"/>
    <col min="5406" max="5406" width="8.28515625" style="4" bestFit="1" customWidth="1"/>
    <col min="5407" max="5407" width="5.5703125" style="4" bestFit="1" customWidth="1"/>
    <col min="5408" max="5408" width="1.5703125" style="4" bestFit="1" customWidth="1"/>
    <col min="5409" max="5409" width="5.5703125" style="4" bestFit="1" customWidth="1"/>
    <col min="5410" max="5410" width="1.7109375" style="4" customWidth="1"/>
    <col min="5411" max="5411" width="1.7109375" style="4" bestFit="1" customWidth="1"/>
    <col min="5412" max="5412" width="8.28515625" style="4" bestFit="1" customWidth="1"/>
    <col min="5413" max="5413" width="5.5703125" style="4" bestFit="1" customWidth="1"/>
    <col min="5414" max="5414" width="1.5703125" style="4" bestFit="1" customWidth="1"/>
    <col min="5415" max="5415" width="5.7109375" style="4" bestFit="1" customWidth="1"/>
    <col min="5416" max="5645" width="9.140625" style="4"/>
    <col min="5646" max="5646" width="6.28515625" style="4" bestFit="1" customWidth="1"/>
    <col min="5647" max="5647" width="36.28515625" style="4" bestFit="1" customWidth="1"/>
    <col min="5648" max="5648" width="2.28515625" style="4" customWidth="1"/>
    <col min="5649" max="5649" width="8.28515625" style="4" bestFit="1" customWidth="1"/>
    <col min="5650" max="5650" width="4.28515625" style="4" customWidth="1"/>
    <col min="5651" max="5651" width="1.5703125" style="4" bestFit="1" customWidth="1"/>
    <col min="5652" max="5652" width="6.28515625" style="4" bestFit="1" customWidth="1"/>
    <col min="5653" max="5653" width="11.5703125" style="4" bestFit="1" customWidth="1"/>
    <col min="5654" max="5654" width="2.28515625" style="4" customWidth="1"/>
    <col min="5655" max="5655" width="1.7109375" style="4" bestFit="1" customWidth="1"/>
    <col min="5656" max="5656" width="8.28515625" style="4" bestFit="1" customWidth="1"/>
    <col min="5657" max="5657" width="5.5703125" style="4" bestFit="1" customWidth="1"/>
    <col min="5658" max="5658" width="1.5703125" style="4" bestFit="1" customWidth="1"/>
    <col min="5659" max="5659" width="5.5703125" style="4" bestFit="1" customWidth="1"/>
    <col min="5660" max="5660" width="1.7109375" style="4" customWidth="1"/>
    <col min="5661" max="5661" width="1.5703125" style="4" customWidth="1"/>
    <col min="5662" max="5662" width="8.28515625" style="4" bestFit="1" customWidth="1"/>
    <col min="5663" max="5663" width="5.5703125" style="4" bestFit="1" customWidth="1"/>
    <col min="5664" max="5664" width="1.5703125" style="4" bestFit="1" customWidth="1"/>
    <col min="5665" max="5665" width="5.5703125" style="4" bestFit="1" customWidth="1"/>
    <col min="5666" max="5666" width="1.7109375" style="4" customWidth="1"/>
    <col min="5667" max="5667" width="1.7109375" style="4" bestFit="1" customWidth="1"/>
    <col min="5668" max="5668" width="8.28515625" style="4" bestFit="1" customWidth="1"/>
    <col min="5669" max="5669" width="5.5703125" style="4" bestFit="1" customWidth="1"/>
    <col min="5670" max="5670" width="1.5703125" style="4" bestFit="1" customWidth="1"/>
    <col min="5671" max="5671" width="5.7109375" style="4" bestFit="1" customWidth="1"/>
    <col min="5672" max="5901" width="9.140625" style="4"/>
    <col min="5902" max="5902" width="6.28515625" style="4" bestFit="1" customWidth="1"/>
    <col min="5903" max="5903" width="36.28515625" style="4" bestFit="1" customWidth="1"/>
    <col min="5904" max="5904" width="2.28515625" style="4" customWidth="1"/>
    <col min="5905" max="5905" width="8.28515625" style="4" bestFit="1" customWidth="1"/>
    <col min="5906" max="5906" width="4.28515625" style="4" customWidth="1"/>
    <col min="5907" max="5907" width="1.5703125" style="4" bestFit="1" customWidth="1"/>
    <col min="5908" max="5908" width="6.28515625" style="4" bestFit="1" customWidth="1"/>
    <col min="5909" max="5909" width="11.5703125" style="4" bestFit="1" customWidth="1"/>
    <col min="5910" max="5910" width="2.28515625" style="4" customWidth="1"/>
    <col min="5911" max="5911" width="1.7109375" style="4" bestFit="1" customWidth="1"/>
    <col min="5912" max="5912" width="8.28515625" style="4" bestFit="1" customWidth="1"/>
    <col min="5913" max="5913" width="5.5703125" style="4" bestFit="1" customWidth="1"/>
    <col min="5914" max="5914" width="1.5703125" style="4" bestFit="1" customWidth="1"/>
    <col min="5915" max="5915" width="5.5703125" style="4" bestFit="1" customWidth="1"/>
    <col min="5916" max="5916" width="1.7109375" style="4" customWidth="1"/>
    <col min="5917" max="5917" width="1.5703125" style="4" customWidth="1"/>
    <col min="5918" max="5918" width="8.28515625" style="4" bestFit="1" customWidth="1"/>
    <col min="5919" max="5919" width="5.5703125" style="4" bestFit="1" customWidth="1"/>
    <col min="5920" max="5920" width="1.5703125" style="4" bestFit="1" customWidth="1"/>
    <col min="5921" max="5921" width="5.5703125" style="4" bestFit="1" customWidth="1"/>
    <col min="5922" max="5922" width="1.7109375" style="4" customWidth="1"/>
    <col min="5923" max="5923" width="1.7109375" style="4" bestFit="1" customWidth="1"/>
    <col min="5924" max="5924" width="8.28515625" style="4" bestFit="1" customWidth="1"/>
    <col min="5925" max="5925" width="5.5703125" style="4" bestFit="1" customWidth="1"/>
    <col min="5926" max="5926" width="1.5703125" style="4" bestFit="1" customWidth="1"/>
    <col min="5927" max="5927" width="5.7109375" style="4" bestFit="1" customWidth="1"/>
    <col min="5928" max="6157" width="9.140625" style="4"/>
    <col min="6158" max="6158" width="6.28515625" style="4" bestFit="1" customWidth="1"/>
    <col min="6159" max="6159" width="36.28515625" style="4" bestFit="1" customWidth="1"/>
    <col min="6160" max="6160" width="2.28515625" style="4" customWidth="1"/>
    <col min="6161" max="6161" width="8.28515625" style="4" bestFit="1" customWidth="1"/>
    <col min="6162" max="6162" width="4.28515625" style="4" customWidth="1"/>
    <col min="6163" max="6163" width="1.5703125" style="4" bestFit="1" customWidth="1"/>
    <col min="6164" max="6164" width="6.28515625" style="4" bestFit="1" customWidth="1"/>
    <col min="6165" max="6165" width="11.5703125" style="4" bestFit="1" customWidth="1"/>
    <col min="6166" max="6166" width="2.28515625" style="4" customWidth="1"/>
    <col min="6167" max="6167" width="1.7109375" style="4" bestFit="1" customWidth="1"/>
    <col min="6168" max="6168" width="8.28515625" style="4" bestFit="1" customWidth="1"/>
    <col min="6169" max="6169" width="5.5703125" style="4" bestFit="1" customWidth="1"/>
    <col min="6170" max="6170" width="1.5703125" style="4" bestFit="1" customWidth="1"/>
    <col min="6171" max="6171" width="5.5703125" style="4" bestFit="1" customWidth="1"/>
    <col min="6172" max="6172" width="1.7109375" style="4" customWidth="1"/>
    <col min="6173" max="6173" width="1.5703125" style="4" customWidth="1"/>
    <col min="6174" max="6174" width="8.28515625" style="4" bestFit="1" customWidth="1"/>
    <col min="6175" max="6175" width="5.5703125" style="4" bestFit="1" customWidth="1"/>
    <col min="6176" max="6176" width="1.5703125" style="4" bestFit="1" customWidth="1"/>
    <col min="6177" max="6177" width="5.5703125" style="4" bestFit="1" customWidth="1"/>
    <col min="6178" max="6178" width="1.7109375" style="4" customWidth="1"/>
    <col min="6179" max="6179" width="1.7109375" style="4" bestFit="1" customWidth="1"/>
    <col min="6180" max="6180" width="8.28515625" style="4" bestFit="1" customWidth="1"/>
    <col min="6181" max="6181" width="5.5703125" style="4" bestFit="1" customWidth="1"/>
    <col min="6182" max="6182" width="1.5703125" style="4" bestFit="1" customWidth="1"/>
    <col min="6183" max="6183" width="5.7109375" style="4" bestFit="1" customWidth="1"/>
    <col min="6184" max="6413" width="9.140625" style="4"/>
    <col min="6414" max="6414" width="6.28515625" style="4" bestFit="1" customWidth="1"/>
    <col min="6415" max="6415" width="36.28515625" style="4" bestFit="1" customWidth="1"/>
    <col min="6416" max="6416" width="2.28515625" style="4" customWidth="1"/>
    <col min="6417" max="6417" width="8.28515625" style="4" bestFit="1" customWidth="1"/>
    <col min="6418" max="6418" width="4.28515625" style="4" customWidth="1"/>
    <col min="6419" max="6419" width="1.5703125" style="4" bestFit="1" customWidth="1"/>
    <col min="6420" max="6420" width="6.28515625" style="4" bestFit="1" customWidth="1"/>
    <col min="6421" max="6421" width="11.5703125" style="4" bestFit="1" customWidth="1"/>
    <col min="6422" max="6422" width="2.28515625" style="4" customWidth="1"/>
    <col min="6423" max="6423" width="1.7109375" style="4" bestFit="1" customWidth="1"/>
    <col min="6424" max="6424" width="8.28515625" style="4" bestFit="1" customWidth="1"/>
    <col min="6425" max="6425" width="5.5703125" style="4" bestFit="1" customWidth="1"/>
    <col min="6426" max="6426" width="1.5703125" style="4" bestFit="1" customWidth="1"/>
    <col min="6427" max="6427" width="5.5703125" style="4" bestFit="1" customWidth="1"/>
    <col min="6428" max="6428" width="1.7109375" style="4" customWidth="1"/>
    <col min="6429" max="6429" width="1.5703125" style="4" customWidth="1"/>
    <col min="6430" max="6430" width="8.28515625" style="4" bestFit="1" customWidth="1"/>
    <col min="6431" max="6431" width="5.5703125" style="4" bestFit="1" customWidth="1"/>
    <col min="6432" max="6432" width="1.5703125" style="4" bestFit="1" customWidth="1"/>
    <col min="6433" max="6433" width="5.5703125" style="4" bestFit="1" customWidth="1"/>
    <col min="6434" max="6434" width="1.7109375" style="4" customWidth="1"/>
    <col min="6435" max="6435" width="1.7109375" style="4" bestFit="1" customWidth="1"/>
    <col min="6436" max="6436" width="8.28515625" style="4" bestFit="1" customWidth="1"/>
    <col min="6437" max="6437" width="5.5703125" style="4" bestFit="1" customWidth="1"/>
    <col min="6438" max="6438" width="1.5703125" style="4" bestFit="1" customWidth="1"/>
    <col min="6439" max="6439" width="5.7109375" style="4" bestFit="1" customWidth="1"/>
    <col min="6440" max="6669" width="9.140625" style="4"/>
    <col min="6670" max="6670" width="6.28515625" style="4" bestFit="1" customWidth="1"/>
    <col min="6671" max="6671" width="36.28515625" style="4" bestFit="1" customWidth="1"/>
    <col min="6672" max="6672" width="2.28515625" style="4" customWidth="1"/>
    <col min="6673" max="6673" width="8.28515625" style="4" bestFit="1" customWidth="1"/>
    <col min="6674" max="6674" width="4.28515625" style="4" customWidth="1"/>
    <col min="6675" max="6675" width="1.5703125" style="4" bestFit="1" customWidth="1"/>
    <col min="6676" max="6676" width="6.28515625" style="4" bestFit="1" customWidth="1"/>
    <col min="6677" max="6677" width="11.5703125" style="4" bestFit="1" customWidth="1"/>
    <col min="6678" max="6678" width="2.28515625" style="4" customWidth="1"/>
    <col min="6679" max="6679" width="1.7109375" style="4" bestFit="1" customWidth="1"/>
    <col min="6680" max="6680" width="8.28515625" style="4" bestFit="1" customWidth="1"/>
    <col min="6681" max="6681" width="5.5703125" style="4" bestFit="1" customWidth="1"/>
    <col min="6682" max="6682" width="1.5703125" style="4" bestFit="1" customWidth="1"/>
    <col min="6683" max="6683" width="5.5703125" style="4" bestFit="1" customWidth="1"/>
    <col min="6684" max="6684" width="1.7109375" style="4" customWidth="1"/>
    <col min="6685" max="6685" width="1.5703125" style="4" customWidth="1"/>
    <col min="6686" max="6686" width="8.28515625" style="4" bestFit="1" customWidth="1"/>
    <col min="6687" max="6687" width="5.5703125" style="4" bestFit="1" customWidth="1"/>
    <col min="6688" max="6688" width="1.5703125" style="4" bestFit="1" customWidth="1"/>
    <col min="6689" max="6689" width="5.5703125" style="4" bestFit="1" customWidth="1"/>
    <col min="6690" max="6690" width="1.7109375" style="4" customWidth="1"/>
    <col min="6691" max="6691" width="1.7109375" style="4" bestFit="1" customWidth="1"/>
    <col min="6692" max="6692" width="8.28515625" style="4" bestFit="1" customWidth="1"/>
    <col min="6693" max="6693" width="5.5703125" style="4" bestFit="1" customWidth="1"/>
    <col min="6694" max="6694" width="1.5703125" style="4" bestFit="1" customWidth="1"/>
    <col min="6695" max="6695" width="5.7109375" style="4" bestFit="1" customWidth="1"/>
    <col min="6696" max="6925" width="9.140625" style="4"/>
    <col min="6926" max="6926" width="6.28515625" style="4" bestFit="1" customWidth="1"/>
    <col min="6927" max="6927" width="36.28515625" style="4" bestFit="1" customWidth="1"/>
    <col min="6928" max="6928" width="2.28515625" style="4" customWidth="1"/>
    <col min="6929" max="6929" width="8.28515625" style="4" bestFit="1" customWidth="1"/>
    <col min="6930" max="6930" width="4.28515625" style="4" customWidth="1"/>
    <col min="6931" max="6931" width="1.5703125" style="4" bestFit="1" customWidth="1"/>
    <col min="6932" max="6932" width="6.28515625" style="4" bestFit="1" customWidth="1"/>
    <col min="6933" max="6933" width="11.5703125" style="4" bestFit="1" customWidth="1"/>
    <col min="6934" max="6934" width="2.28515625" style="4" customWidth="1"/>
    <col min="6935" max="6935" width="1.7109375" style="4" bestFit="1" customWidth="1"/>
    <col min="6936" max="6936" width="8.28515625" style="4" bestFit="1" customWidth="1"/>
    <col min="6937" max="6937" width="5.5703125" style="4" bestFit="1" customWidth="1"/>
    <col min="6938" max="6938" width="1.5703125" style="4" bestFit="1" customWidth="1"/>
    <col min="6939" max="6939" width="5.5703125" style="4" bestFit="1" customWidth="1"/>
    <col min="6940" max="6940" width="1.7109375" style="4" customWidth="1"/>
    <col min="6941" max="6941" width="1.5703125" style="4" customWidth="1"/>
    <col min="6942" max="6942" width="8.28515625" style="4" bestFit="1" customWidth="1"/>
    <col min="6943" max="6943" width="5.5703125" style="4" bestFit="1" customWidth="1"/>
    <col min="6944" max="6944" width="1.5703125" style="4" bestFit="1" customWidth="1"/>
    <col min="6945" max="6945" width="5.5703125" style="4" bestFit="1" customWidth="1"/>
    <col min="6946" max="6946" width="1.7109375" style="4" customWidth="1"/>
    <col min="6947" max="6947" width="1.7109375" style="4" bestFit="1" customWidth="1"/>
    <col min="6948" max="6948" width="8.28515625" style="4" bestFit="1" customWidth="1"/>
    <col min="6949" max="6949" width="5.5703125" style="4" bestFit="1" customWidth="1"/>
    <col min="6950" max="6950" width="1.5703125" style="4" bestFit="1" customWidth="1"/>
    <col min="6951" max="6951" width="5.7109375" style="4" bestFit="1" customWidth="1"/>
    <col min="6952" max="7181" width="9.140625" style="4"/>
    <col min="7182" max="7182" width="6.28515625" style="4" bestFit="1" customWidth="1"/>
    <col min="7183" max="7183" width="36.28515625" style="4" bestFit="1" customWidth="1"/>
    <col min="7184" max="7184" width="2.28515625" style="4" customWidth="1"/>
    <col min="7185" max="7185" width="8.28515625" style="4" bestFit="1" customWidth="1"/>
    <col min="7186" max="7186" width="4.28515625" style="4" customWidth="1"/>
    <col min="7187" max="7187" width="1.5703125" style="4" bestFit="1" customWidth="1"/>
    <col min="7188" max="7188" width="6.28515625" style="4" bestFit="1" customWidth="1"/>
    <col min="7189" max="7189" width="11.5703125" style="4" bestFit="1" customWidth="1"/>
    <col min="7190" max="7190" width="2.28515625" style="4" customWidth="1"/>
    <col min="7191" max="7191" width="1.7109375" style="4" bestFit="1" customWidth="1"/>
    <col min="7192" max="7192" width="8.28515625" style="4" bestFit="1" customWidth="1"/>
    <col min="7193" max="7193" width="5.5703125" style="4" bestFit="1" customWidth="1"/>
    <col min="7194" max="7194" width="1.5703125" style="4" bestFit="1" customWidth="1"/>
    <col min="7195" max="7195" width="5.5703125" style="4" bestFit="1" customWidth="1"/>
    <col min="7196" max="7196" width="1.7109375" style="4" customWidth="1"/>
    <col min="7197" max="7197" width="1.5703125" style="4" customWidth="1"/>
    <col min="7198" max="7198" width="8.28515625" style="4" bestFit="1" customWidth="1"/>
    <col min="7199" max="7199" width="5.5703125" style="4" bestFit="1" customWidth="1"/>
    <col min="7200" max="7200" width="1.5703125" style="4" bestFit="1" customWidth="1"/>
    <col min="7201" max="7201" width="5.5703125" style="4" bestFit="1" customWidth="1"/>
    <col min="7202" max="7202" width="1.7109375" style="4" customWidth="1"/>
    <col min="7203" max="7203" width="1.7109375" style="4" bestFit="1" customWidth="1"/>
    <col min="7204" max="7204" width="8.28515625" style="4" bestFit="1" customWidth="1"/>
    <col min="7205" max="7205" width="5.5703125" style="4" bestFit="1" customWidth="1"/>
    <col min="7206" max="7206" width="1.5703125" style="4" bestFit="1" customWidth="1"/>
    <col min="7207" max="7207" width="5.7109375" style="4" bestFit="1" customWidth="1"/>
    <col min="7208" max="7437" width="9.140625" style="4"/>
    <col min="7438" max="7438" width="6.28515625" style="4" bestFit="1" customWidth="1"/>
    <col min="7439" max="7439" width="36.28515625" style="4" bestFit="1" customWidth="1"/>
    <col min="7440" max="7440" width="2.28515625" style="4" customWidth="1"/>
    <col min="7441" max="7441" width="8.28515625" style="4" bestFit="1" customWidth="1"/>
    <col min="7442" max="7442" width="4.28515625" style="4" customWidth="1"/>
    <col min="7443" max="7443" width="1.5703125" style="4" bestFit="1" customWidth="1"/>
    <col min="7444" max="7444" width="6.28515625" style="4" bestFit="1" customWidth="1"/>
    <col min="7445" max="7445" width="11.5703125" style="4" bestFit="1" customWidth="1"/>
    <col min="7446" max="7446" width="2.28515625" style="4" customWidth="1"/>
    <col min="7447" max="7447" width="1.7109375" style="4" bestFit="1" customWidth="1"/>
    <col min="7448" max="7448" width="8.28515625" style="4" bestFit="1" customWidth="1"/>
    <col min="7449" max="7449" width="5.5703125" style="4" bestFit="1" customWidth="1"/>
    <col min="7450" max="7450" width="1.5703125" style="4" bestFit="1" customWidth="1"/>
    <col min="7451" max="7451" width="5.5703125" style="4" bestFit="1" customWidth="1"/>
    <col min="7452" max="7452" width="1.7109375" style="4" customWidth="1"/>
    <col min="7453" max="7453" width="1.5703125" style="4" customWidth="1"/>
    <col min="7454" max="7454" width="8.28515625" style="4" bestFit="1" customWidth="1"/>
    <col min="7455" max="7455" width="5.5703125" style="4" bestFit="1" customWidth="1"/>
    <col min="7456" max="7456" width="1.5703125" style="4" bestFit="1" customWidth="1"/>
    <col min="7457" max="7457" width="5.5703125" style="4" bestFit="1" customWidth="1"/>
    <col min="7458" max="7458" width="1.7109375" style="4" customWidth="1"/>
    <col min="7459" max="7459" width="1.7109375" style="4" bestFit="1" customWidth="1"/>
    <col min="7460" max="7460" width="8.28515625" style="4" bestFit="1" customWidth="1"/>
    <col min="7461" max="7461" width="5.5703125" style="4" bestFit="1" customWidth="1"/>
    <col min="7462" max="7462" width="1.5703125" style="4" bestFit="1" customWidth="1"/>
    <col min="7463" max="7463" width="5.7109375" style="4" bestFit="1" customWidth="1"/>
    <col min="7464" max="7693" width="9.140625" style="4"/>
    <col min="7694" max="7694" width="6.28515625" style="4" bestFit="1" customWidth="1"/>
    <col min="7695" max="7695" width="36.28515625" style="4" bestFit="1" customWidth="1"/>
    <col min="7696" max="7696" width="2.28515625" style="4" customWidth="1"/>
    <col min="7697" max="7697" width="8.28515625" style="4" bestFit="1" customWidth="1"/>
    <col min="7698" max="7698" width="4.28515625" style="4" customWidth="1"/>
    <col min="7699" max="7699" width="1.5703125" style="4" bestFit="1" customWidth="1"/>
    <col min="7700" max="7700" width="6.28515625" style="4" bestFit="1" customWidth="1"/>
    <col min="7701" max="7701" width="11.5703125" style="4" bestFit="1" customWidth="1"/>
    <col min="7702" max="7702" width="2.28515625" style="4" customWidth="1"/>
    <col min="7703" max="7703" width="1.7109375" style="4" bestFit="1" customWidth="1"/>
    <col min="7704" max="7704" width="8.28515625" style="4" bestFit="1" customWidth="1"/>
    <col min="7705" max="7705" width="5.5703125" style="4" bestFit="1" customWidth="1"/>
    <col min="7706" max="7706" width="1.5703125" style="4" bestFit="1" customWidth="1"/>
    <col min="7707" max="7707" width="5.5703125" style="4" bestFit="1" customWidth="1"/>
    <col min="7708" max="7708" width="1.7109375" style="4" customWidth="1"/>
    <col min="7709" max="7709" width="1.5703125" style="4" customWidth="1"/>
    <col min="7710" max="7710" width="8.28515625" style="4" bestFit="1" customWidth="1"/>
    <col min="7711" max="7711" width="5.5703125" style="4" bestFit="1" customWidth="1"/>
    <col min="7712" max="7712" width="1.5703125" style="4" bestFit="1" customWidth="1"/>
    <col min="7713" max="7713" width="5.5703125" style="4" bestFit="1" customWidth="1"/>
    <col min="7714" max="7714" width="1.7109375" style="4" customWidth="1"/>
    <col min="7715" max="7715" width="1.7109375" style="4" bestFit="1" customWidth="1"/>
    <col min="7716" max="7716" width="8.28515625" style="4" bestFit="1" customWidth="1"/>
    <col min="7717" max="7717" width="5.5703125" style="4" bestFit="1" customWidth="1"/>
    <col min="7718" max="7718" width="1.5703125" style="4" bestFit="1" customWidth="1"/>
    <col min="7719" max="7719" width="5.7109375" style="4" bestFit="1" customWidth="1"/>
    <col min="7720" max="7949" width="9.140625" style="4"/>
    <col min="7950" max="7950" width="6.28515625" style="4" bestFit="1" customWidth="1"/>
    <col min="7951" max="7951" width="36.28515625" style="4" bestFit="1" customWidth="1"/>
    <col min="7952" max="7952" width="2.28515625" style="4" customWidth="1"/>
    <col min="7953" max="7953" width="8.28515625" style="4" bestFit="1" customWidth="1"/>
    <col min="7954" max="7954" width="4.28515625" style="4" customWidth="1"/>
    <col min="7955" max="7955" width="1.5703125" style="4" bestFit="1" customWidth="1"/>
    <col min="7956" max="7956" width="6.28515625" style="4" bestFit="1" customWidth="1"/>
    <col min="7957" max="7957" width="11.5703125" style="4" bestFit="1" customWidth="1"/>
    <col min="7958" max="7958" width="2.28515625" style="4" customWidth="1"/>
    <col min="7959" max="7959" width="1.7109375" style="4" bestFit="1" customWidth="1"/>
    <col min="7960" max="7960" width="8.28515625" style="4" bestFit="1" customWidth="1"/>
    <col min="7961" max="7961" width="5.5703125" style="4" bestFit="1" customWidth="1"/>
    <col min="7962" max="7962" width="1.5703125" style="4" bestFit="1" customWidth="1"/>
    <col min="7963" max="7963" width="5.5703125" style="4" bestFit="1" customWidth="1"/>
    <col min="7964" max="7964" width="1.7109375" style="4" customWidth="1"/>
    <col min="7965" max="7965" width="1.5703125" style="4" customWidth="1"/>
    <col min="7966" max="7966" width="8.28515625" style="4" bestFit="1" customWidth="1"/>
    <col min="7967" max="7967" width="5.5703125" style="4" bestFit="1" customWidth="1"/>
    <col min="7968" max="7968" width="1.5703125" style="4" bestFit="1" customWidth="1"/>
    <col min="7969" max="7969" width="5.5703125" style="4" bestFit="1" customWidth="1"/>
    <col min="7970" max="7970" width="1.7109375" style="4" customWidth="1"/>
    <col min="7971" max="7971" width="1.7109375" style="4" bestFit="1" customWidth="1"/>
    <col min="7972" max="7972" width="8.28515625" style="4" bestFit="1" customWidth="1"/>
    <col min="7973" max="7973" width="5.5703125" style="4" bestFit="1" customWidth="1"/>
    <col min="7974" max="7974" width="1.5703125" style="4" bestFit="1" customWidth="1"/>
    <col min="7975" max="7975" width="5.7109375" style="4" bestFit="1" customWidth="1"/>
    <col min="7976" max="8205" width="9.140625" style="4"/>
    <col min="8206" max="8206" width="6.28515625" style="4" bestFit="1" customWidth="1"/>
    <col min="8207" max="8207" width="36.28515625" style="4" bestFit="1" customWidth="1"/>
    <col min="8208" max="8208" width="2.28515625" style="4" customWidth="1"/>
    <col min="8209" max="8209" width="8.28515625" style="4" bestFit="1" customWidth="1"/>
    <col min="8210" max="8210" width="4.28515625" style="4" customWidth="1"/>
    <col min="8211" max="8211" width="1.5703125" style="4" bestFit="1" customWidth="1"/>
    <col min="8212" max="8212" width="6.28515625" style="4" bestFit="1" customWidth="1"/>
    <col min="8213" max="8213" width="11.5703125" style="4" bestFit="1" customWidth="1"/>
    <col min="8214" max="8214" width="2.28515625" style="4" customWidth="1"/>
    <col min="8215" max="8215" width="1.7109375" style="4" bestFit="1" customWidth="1"/>
    <col min="8216" max="8216" width="8.28515625" style="4" bestFit="1" customWidth="1"/>
    <col min="8217" max="8217" width="5.5703125" style="4" bestFit="1" customWidth="1"/>
    <col min="8218" max="8218" width="1.5703125" style="4" bestFit="1" customWidth="1"/>
    <col min="8219" max="8219" width="5.5703125" style="4" bestFit="1" customWidth="1"/>
    <col min="8220" max="8220" width="1.7109375" style="4" customWidth="1"/>
    <col min="8221" max="8221" width="1.5703125" style="4" customWidth="1"/>
    <col min="8222" max="8222" width="8.28515625" style="4" bestFit="1" customWidth="1"/>
    <col min="8223" max="8223" width="5.5703125" style="4" bestFit="1" customWidth="1"/>
    <col min="8224" max="8224" width="1.5703125" style="4" bestFit="1" customWidth="1"/>
    <col min="8225" max="8225" width="5.5703125" style="4" bestFit="1" customWidth="1"/>
    <col min="8226" max="8226" width="1.7109375" style="4" customWidth="1"/>
    <col min="8227" max="8227" width="1.7109375" style="4" bestFit="1" customWidth="1"/>
    <col min="8228" max="8228" width="8.28515625" style="4" bestFit="1" customWidth="1"/>
    <col min="8229" max="8229" width="5.5703125" style="4" bestFit="1" customWidth="1"/>
    <col min="8230" max="8230" width="1.5703125" style="4" bestFit="1" customWidth="1"/>
    <col min="8231" max="8231" width="5.7109375" style="4" bestFit="1" customWidth="1"/>
    <col min="8232" max="8461" width="9.140625" style="4"/>
    <col min="8462" max="8462" width="6.28515625" style="4" bestFit="1" customWidth="1"/>
    <col min="8463" max="8463" width="36.28515625" style="4" bestFit="1" customWidth="1"/>
    <col min="8464" max="8464" width="2.28515625" style="4" customWidth="1"/>
    <col min="8465" max="8465" width="8.28515625" style="4" bestFit="1" customWidth="1"/>
    <col min="8466" max="8466" width="4.28515625" style="4" customWidth="1"/>
    <col min="8467" max="8467" width="1.5703125" style="4" bestFit="1" customWidth="1"/>
    <col min="8468" max="8468" width="6.28515625" style="4" bestFit="1" customWidth="1"/>
    <col min="8469" max="8469" width="11.5703125" style="4" bestFit="1" customWidth="1"/>
    <col min="8470" max="8470" width="2.28515625" style="4" customWidth="1"/>
    <col min="8471" max="8471" width="1.7109375" style="4" bestFit="1" customWidth="1"/>
    <col min="8472" max="8472" width="8.28515625" style="4" bestFit="1" customWidth="1"/>
    <col min="8473" max="8473" width="5.5703125" style="4" bestFit="1" customWidth="1"/>
    <col min="8474" max="8474" width="1.5703125" style="4" bestFit="1" customWidth="1"/>
    <col min="8475" max="8475" width="5.5703125" style="4" bestFit="1" customWidth="1"/>
    <col min="8476" max="8476" width="1.7109375" style="4" customWidth="1"/>
    <col min="8477" max="8477" width="1.5703125" style="4" customWidth="1"/>
    <col min="8478" max="8478" width="8.28515625" style="4" bestFit="1" customWidth="1"/>
    <col min="8479" max="8479" width="5.5703125" style="4" bestFit="1" customWidth="1"/>
    <col min="8480" max="8480" width="1.5703125" style="4" bestFit="1" customWidth="1"/>
    <col min="8481" max="8481" width="5.5703125" style="4" bestFit="1" customWidth="1"/>
    <col min="8482" max="8482" width="1.7109375" style="4" customWidth="1"/>
    <col min="8483" max="8483" width="1.7109375" style="4" bestFit="1" customWidth="1"/>
    <col min="8484" max="8484" width="8.28515625" style="4" bestFit="1" customWidth="1"/>
    <col min="8485" max="8485" width="5.5703125" style="4" bestFit="1" customWidth="1"/>
    <col min="8486" max="8486" width="1.5703125" style="4" bestFit="1" customWidth="1"/>
    <col min="8487" max="8487" width="5.7109375" style="4" bestFit="1" customWidth="1"/>
    <col min="8488" max="8717" width="9.140625" style="4"/>
    <col min="8718" max="8718" width="6.28515625" style="4" bestFit="1" customWidth="1"/>
    <col min="8719" max="8719" width="36.28515625" style="4" bestFit="1" customWidth="1"/>
    <col min="8720" max="8720" width="2.28515625" style="4" customWidth="1"/>
    <col min="8721" max="8721" width="8.28515625" style="4" bestFit="1" customWidth="1"/>
    <col min="8722" max="8722" width="4.28515625" style="4" customWidth="1"/>
    <col min="8723" max="8723" width="1.5703125" style="4" bestFit="1" customWidth="1"/>
    <col min="8724" max="8724" width="6.28515625" style="4" bestFit="1" customWidth="1"/>
    <col min="8725" max="8725" width="11.5703125" style="4" bestFit="1" customWidth="1"/>
    <col min="8726" max="8726" width="2.28515625" style="4" customWidth="1"/>
    <col min="8727" max="8727" width="1.7109375" style="4" bestFit="1" customWidth="1"/>
    <col min="8728" max="8728" width="8.28515625" style="4" bestFit="1" customWidth="1"/>
    <col min="8729" max="8729" width="5.5703125" style="4" bestFit="1" customWidth="1"/>
    <col min="8730" max="8730" width="1.5703125" style="4" bestFit="1" customWidth="1"/>
    <col min="8731" max="8731" width="5.5703125" style="4" bestFit="1" customWidth="1"/>
    <col min="8732" max="8732" width="1.7109375" style="4" customWidth="1"/>
    <col min="8733" max="8733" width="1.5703125" style="4" customWidth="1"/>
    <col min="8734" max="8734" width="8.28515625" style="4" bestFit="1" customWidth="1"/>
    <col min="8735" max="8735" width="5.5703125" style="4" bestFit="1" customWidth="1"/>
    <col min="8736" max="8736" width="1.5703125" style="4" bestFit="1" customWidth="1"/>
    <col min="8737" max="8737" width="5.5703125" style="4" bestFit="1" customWidth="1"/>
    <col min="8738" max="8738" width="1.7109375" style="4" customWidth="1"/>
    <col min="8739" max="8739" width="1.7109375" style="4" bestFit="1" customWidth="1"/>
    <col min="8740" max="8740" width="8.28515625" style="4" bestFit="1" customWidth="1"/>
    <col min="8741" max="8741" width="5.5703125" style="4" bestFit="1" customWidth="1"/>
    <col min="8742" max="8742" width="1.5703125" style="4" bestFit="1" customWidth="1"/>
    <col min="8743" max="8743" width="5.7109375" style="4" bestFit="1" customWidth="1"/>
    <col min="8744" max="8973" width="9.140625" style="4"/>
    <col min="8974" max="8974" width="6.28515625" style="4" bestFit="1" customWidth="1"/>
    <col min="8975" max="8975" width="36.28515625" style="4" bestFit="1" customWidth="1"/>
    <col min="8976" max="8976" width="2.28515625" style="4" customWidth="1"/>
    <col min="8977" max="8977" width="8.28515625" style="4" bestFit="1" customWidth="1"/>
    <col min="8978" max="8978" width="4.28515625" style="4" customWidth="1"/>
    <col min="8979" max="8979" width="1.5703125" style="4" bestFit="1" customWidth="1"/>
    <col min="8980" max="8980" width="6.28515625" style="4" bestFit="1" customWidth="1"/>
    <col min="8981" max="8981" width="11.5703125" style="4" bestFit="1" customWidth="1"/>
    <col min="8982" max="8982" width="2.28515625" style="4" customWidth="1"/>
    <col min="8983" max="8983" width="1.7109375" style="4" bestFit="1" customWidth="1"/>
    <col min="8984" max="8984" width="8.28515625" style="4" bestFit="1" customWidth="1"/>
    <col min="8985" max="8985" width="5.5703125" style="4" bestFit="1" customWidth="1"/>
    <col min="8986" max="8986" width="1.5703125" style="4" bestFit="1" customWidth="1"/>
    <col min="8987" max="8987" width="5.5703125" style="4" bestFit="1" customWidth="1"/>
    <col min="8988" max="8988" width="1.7109375" style="4" customWidth="1"/>
    <col min="8989" max="8989" width="1.5703125" style="4" customWidth="1"/>
    <col min="8990" max="8990" width="8.28515625" style="4" bestFit="1" customWidth="1"/>
    <col min="8991" max="8991" width="5.5703125" style="4" bestFit="1" customWidth="1"/>
    <col min="8992" max="8992" width="1.5703125" style="4" bestFit="1" customWidth="1"/>
    <col min="8993" max="8993" width="5.5703125" style="4" bestFit="1" customWidth="1"/>
    <col min="8994" max="8994" width="1.7109375" style="4" customWidth="1"/>
    <col min="8995" max="8995" width="1.7109375" style="4" bestFit="1" customWidth="1"/>
    <col min="8996" max="8996" width="8.28515625" style="4" bestFit="1" customWidth="1"/>
    <col min="8997" max="8997" width="5.5703125" style="4" bestFit="1" customWidth="1"/>
    <col min="8998" max="8998" width="1.5703125" style="4" bestFit="1" customWidth="1"/>
    <col min="8999" max="8999" width="5.7109375" style="4" bestFit="1" customWidth="1"/>
    <col min="9000" max="9229" width="9.140625" style="4"/>
    <col min="9230" max="9230" width="6.28515625" style="4" bestFit="1" customWidth="1"/>
    <col min="9231" max="9231" width="36.28515625" style="4" bestFit="1" customWidth="1"/>
    <col min="9232" max="9232" width="2.28515625" style="4" customWidth="1"/>
    <col min="9233" max="9233" width="8.28515625" style="4" bestFit="1" customWidth="1"/>
    <col min="9234" max="9234" width="4.28515625" style="4" customWidth="1"/>
    <col min="9235" max="9235" width="1.5703125" style="4" bestFit="1" customWidth="1"/>
    <col min="9236" max="9236" width="6.28515625" style="4" bestFit="1" customWidth="1"/>
    <col min="9237" max="9237" width="11.5703125" style="4" bestFit="1" customWidth="1"/>
    <col min="9238" max="9238" width="2.28515625" style="4" customWidth="1"/>
    <col min="9239" max="9239" width="1.7109375" style="4" bestFit="1" customWidth="1"/>
    <col min="9240" max="9240" width="8.28515625" style="4" bestFit="1" customWidth="1"/>
    <col min="9241" max="9241" width="5.5703125" style="4" bestFit="1" customWidth="1"/>
    <col min="9242" max="9242" width="1.5703125" style="4" bestFit="1" customWidth="1"/>
    <col min="9243" max="9243" width="5.5703125" style="4" bestFit="1" customWidth="1"/>
    <col min="9244" max="9244" width="1.7109375" style="4" customWidth="1"/>
    <col min="9245" max="9245" width="1.5703125" style="4" customWidth="1"/>
    <col min="9246" max="9246" width="8.28515625" style="4" bestFit="1" customWidth="1"/>
    <col min="9247" max="9247" width="5.5703125" style="4" bestFit="1" customWidth="1"/>
    <col min="9248" max="9248" width="1.5703125" style="4" bestFit="1" customWidth="1"/>
    <col min="9249" max="9249" width="5.5703125" style="4" bestFit="1" customWidth="1"/>
    <col min="9250" max="9250" width="1.7109375" style="4" customWidth="1"/>
    <col min="9251" max="9251" width="1.7109375" style="4" bestFit="1" customWidth="1"/>
    <col min="9252" max="9252" width="8.28515625" style="4" bestFit="1" customWidth="1"/>
    <col min="9253" max="9253" width="5.5703125" style="4" bestFit="1" customWidth="1"/>
    <col min="9254" max="9254" width="1.5703125" style="4" bestFit="1" customWidth="1"/>
    <col min="9255" max="9255" width="5.7109375" style="4" bestFit="1" customWidth="1"/>
    <col min="9256" max="9485" width="9.140625" style="4"/>
    <col min="9486" max="9486" width="6.28515625" style="4" bestFit="1" customWidth="1"/>
    <col min="9487" max="9487" width="36.28515625" style="4" bestFit="1" customWidth="1"/>
    <col min="9488" max="9488" width="2.28515625" style="4" customWidth="1"/>
    <col min="9489" max="9489" width="8.28515625" style="4" bestFit="1" customWidth="1"/>
    <col min="9490" max="9490" width="4.28515625" style="4" customWidth="1"/>
    <col min="9491" max="9491" width="1.5703125" style="4" bestFit="1" customWidth="1"/>
    <col min="9492" max="9492" width="6.28515625" style="4" bestFit="1" customWidth="1"/>
    <col min="9493" max="9493" width="11.5703125" style="4" bestFit="1" customWidth="1"/>
    <col min="9494" max="9494" width="2.28515625" style="4" customWidth="1"/>
    <col min="9495" max="9495" width="1.7109375" style="4" bestFit="1" customWidth="1"/>
    <col min="9496" max="9496" width="8.28515625" style="4" bestFit="1" customWidth="1"/>
    <col min="9497" max="9497" width="5.5703125" style="4" bestFit="1" customWidth="1"/>
    <col min="9498" max="9498" width="1.5703125" style="4" bestFit="1" customWidth="1"/>
    <col min="9499" max="9499" width="5.5703125" style="4" bestFit="1" customWidth="1"/>
    <col min="9500" max="9500" width="1.7109375" style="4" customWidth="1"/>
    <col min="9501" max="9501" width="1.5703125" style="4" customWidth="1"/>
    <col min="9502" max="9502" width="8.28515625" style="4" bestFit="1" customWidth="1"/>
    <col min="9503" max="9503" width="5.5703125" style="4" bestFit="1" customWidth="1"/>
    <col min="9504" max="9504" width="1.5703125" style="4" bestFit="1" customWidth="1"/>
    <col min="9505" max="9505" width="5.5703125" style="4" bestFit="1" customWidth="1"/>
    <col min="9506" max="9506" width="1.7109375" style="4" customWidth="1"/>
    <col min="9507" max="9507" width="1.7109375" style="4" bestFit="1" customWidth="1"/>
    <col min="9508" max="9508" width="8.28515625" style="4" bestFit="1" customWidth="1"/>
    <col min="9509" max="9509" width="5.5703125" style="4" bestFit="1" customWidth="1"/>
    <col min="9510" max="9510" width="1.5703125" style="4" bestFit="1" customWidth="1"/>
    <col min="9511" max="9511" width="5.7109375" style="4" bestFit="1" customWidth="1"/>
    <col min="9512" max="9741" width="9.140625" style="4"/>
    <col min="9742" max="9742" width="6.28515625" style="4" bestFit="1" customWidth="1"/>
    <col min="9743" max="9743" width="36.28515625" style="4" bestFit="1" customWidth="1"/>
    <col min="9744" max="9744" width="2.28515625" style="4" customWidth="1"/>
    <col min="9745" max="9745" width="8.28515625" style="4" bestFit="1" customWidth="1"/>
    <col min="9746" max="9746" width="4.28515625" style="4" customWidth="1"/>
    <col min="9747" max="9747" width="1.5703125" style="4" bestFit="1" customWidth="1"/>
    <col min="9748" max="9748" width="6.28515625" style="4" bestFit="1" customWidth="1"/>
    <col min="9749" max="9749" width="11.5703125" style="4" bestFit="1" customWidth="1"/>
    <col min="9750" max="9750" width="2.28515625" style="4" customWidth="1"/>
    <col min="9751" max="9751" width="1.7109375" style="4" bestFit="1" customWidth="1"/>
    <col min="9752" max="9752" width="8.28515625" style="4" bestFit="1" customWidth="1"/>
    <col min="9753" max="9753" width="5.5703125" style="4" bestFit="1" customWidth="1"/>
    <col min="9754" max="9754" width="1.5703125" style="4" bestFit="1" customWidth="1"/>
    <col min="9755" max="9755" width="5.5703125" style="4" bestFit="1" customWidth="1"/>
    <col min="9756" max="9756" width="1.7109375" style="4" customWidth="1"/>
    <col min="9757" max="9757" width="1.5703125" style="4" customWidth="1"/>
    <col min="9758" max="9758" width="8.28515625" style="4" bestFit="1" customWidth="1"/>
    <col min="9759" max="9759" width="5.5703125" style="4" bestFit="1" customWidth="1"/>
    <col min="9760" max="9760" width="1.5703125" style="4" bestFit="1" customWidth="1"/>
    <col min="9761" max="9761" width="5.5703125" style="4" bestFit="1" customWidth="1"/>
    <col min="9762" max="9762" width="1.7109375" style="4" customWidth="1"/>
    <col min="9763" max="9763" width="1.7109375" style="4" bestFit="1" customWidth="1"/>
    <col min="9764" max="9764" width="8.28515625" style="4" bestFit="1" customWidth="1"/>
    <col min="9765" max="9765" width="5.5703125" style="4" bestFit="1" customWidth="1"/>
    <col min="9766" max="9766" width="1.5703125" style="4" bestFit="1" customWidth="1"/>
    <col min="9767" max="9767" width="5.7109375" style="4" bestFit="1" customWidth="1"/>
    <col min="9768" max="9997" width="9.140625" style="4"/>
    <col min="9998" max="9998" width="6.28515625" style="4" bestFit="1" customWidth="1"/>
    <col min="9999" max="9999" width="36.28515625" style="4" bestFit="1" customWidth="1"/>
    <col min="10000" max="10000" width="2.28515625" style="4" customWidth="1"/>
    <col min="10001" max="10001" width="8.28515625" style="4" bestFit="1" customWidth="1"/>
    <col min="10002" max="10002" width="4.28515625" style="4" customWidth="1"/>
    <col min="10003" max="10003" width="1.5703125" style="4" bestFit="1" customWidth="1"/>
    <col min="10004" max="10004" width="6.28515625" style="4" bestFit="1" customWidth="1"/>
    <col min="10005" max="10005" width="11.5703125" style="4" bestFit="1" customWidth="1"/>
    <col min="10006" max="10006" width="2.28515625" style="4" customWidth="1"/>
    <col min="10007" max="10007" width="1.7109375" style="4" bestFit="1" customWidth="1"/>
    <col min="10008" max="10008" width="8.28515625" style="4" bestFit="1" customWidth="1"/>
    <col min="10009" max="10009" width="5.5703125" style="4" bestFit="1" customWidth="1"/>
    <col min="10010" max="10010" width="1.5703125" style="4" bestFit="1" customWidth="1"/>
    <col min="10011" max="10011" width="5.5703125" style="4" bestFit="1" customWidth="1"/>
    <col min="10012" max="10012" width="1.7109375" style="4" customWidth="1"/>
    <col min="10013" max="10013" width="1.5703125" style="4" customWidth="1"/>
    <col min="10014" max="10014" width="8.28515625" style="4" bestFit="1" customWidth="1"/>
    <col min="10015" max="10015" width="5.5703125" style="4" bestFit="1" customWidth="1"/>
    <col min="10016" max="10016" width="1.5703125" style="4" bestFit="1" customWidth="1"/>
    <col min="10017" max="10017" width="5.5703125" style="4" bestFit="1" customWidth="1"/>
    <col min="10018" max="10018" width="1.7109375" style="4" customWidth="1"/>
    <col min="10019" max="10019" width="1.7109375" style="4" bestFit="1" customWidth="1"/>
    <col min="10020" max="10020" width="8.28515625" style="4" bestFit="1" customWidth="1"/>
    <col min="10021" max="10021" width="5.5703125" style="4" bestFit="1" customWidth="1"/>
    <col min="10022" max="10022" width="1.5703125" style="4" bestFit="1" customWidth="1"/>
    <col min="10023" max="10023" width="5.7109375" style="4" bestFit="1" customWidth="1"/>
    <col min="10024" max="10253" width="9.140625" style="4"/>
    <col min="10254" max="10254" width="6.28515625" style="4" bestFit="1" customWidth="1"/>
    <col min="10255" max="10255" width="36.28515625" style="4" bestFit="1" customWidth="1"/>
    <col min="10256" max="10256" width="2.28515625" style="4" customWidth="1"/>
    <col min="10257" max="10257" width="8.28515625" style="4" bestFit="1" customWidth="1"/>
    <col min="10258" max="10258" width="4.28515625" style="4" customWidth="1"/>
    <col min="10259" max="10259" width="1.5703125" style="4" bestFit="1" customWidth="1"/>
    <col min="10260" max="10260" width="6.28515625" style="4" bestFit="1" customWidth="1"/>
    <col min="10261" max="10261" width="11.5703125" style="4" bestFit="1" customWidth="1"/>
    <col min="10262" max="10262" width="2.28515625" style="4" customWidth="1"/>
    <col min="10263" max="10263" width="1.7109375" style="4" bestFit="1" customWidth="1"/>
    <col min="10264" max="10264" width="8.28515625" style="4" bestFit="1" customWidth="1"/>
    <col min="10265" max="10265" width="5.5703125" style="4" bestFit="1" customWidth="1"/>
    <col min="10266" max="10266" width="1.5703125" style="4" bestFit="1" customWidth="1"/>
    <col min="10267" max="10267" width="5.5703125" style="4" bestFit="1" customWidth="1"/>
    <col min="10268" max="10268" width="1.7109375" style="4" customWidth="1"/>
    <col min="10269" max="10269" width="1.5703125" style="4" customWidth="1"/>
    <col min="10270" max="10270" width="8.28515625" style="4" bestFit="1" customWidth="1"/>
    <col min="10271" max="10271" width="5.5703125" style="4" bestFit="1" customWidth="1"/>
    <col min="10272" max="10272" width="1.5703125" style="4" bestFit="1" customWidth="1"/>
    <col min="10273" max="10273" width="5.5703125" style="4" bestFit="1" customWidth="1"/>
    <col min="10274" max="10274" width="1.7109375" style="4" customWidth="1"/>
    <col min="10275" max="10275" width="1.7109375" style="4" bestFit="1" customWidth="1"/>
    <col min="10276" max="10276" width="8.28515625" style="4" bestFit="1" customWidth="1"/>
    <col min="10277" max="10277" width="5.5703125" style="4" bestFit="1" customWidth="1"/>
    <col min="10278" max="10278" width="1.5703125" style="4" bestFit="1" customWidth="1"/>
    <col min="10279" max="10279" width="5.7109375" style="4" bestFit="1" customWidth="1"/>
    <col min="10280" max="10509" width="9.140625" style="4"/>
    <col min="10510" max="10510" width="6.28515625" style="4" bestFit="1" customWidth="1"/>
    <col min="10511" max="10511" width="36.28515625" style="4" bestFit="1" customWidth="1"/>
    <col min="10512" max="10512" width="2.28515625" style="4" customWidth="1"/>
    <col min="10513" max="10513" width="8.28515625" style="4" bestFit="1" customWidth="1"/>
    <col min="10514" max="10514" width="4.28515625" style="4" customWidth="1"/>
    <col min="10515" max="10515" width="1.5703125" style="4" bestFit="1" customWidth="1"/>
    <col min="10516" max="10516" width="6.28515625" style="4" bestFit="1" customWidth="1"/>
    <col min="10517" max="10517" width="11.5703125" style="4" bestFit="1" customWidth="1"/>
    <col min="10518" max="10518" width="2.28515625" style="4" customWidth="1"/>
    <col min="10519" max="10519" width="1.7109375" style="4" bestFit="1" customWidth="1"/>
    <col min="10520" max="10520" width="8.28515625" style="4" bestFit="1" customWidth="1"/>
    <col min="10521" max="10521" width="5.5703125" style="4" bestFit="1" customWidth="1"/>
    <col min="10522" max="10522" width="1.5703125" style="4" bestFit="1" customWidth="1"/>
    <col min="10523" max="10523" width="5.5703125" style="4" bestFit="1" customWidth="1"/>
    <col min="10524" max="10524" width="1.7109375" style="4" customWidth="1"/>
    <col min="10525" max="10525" width="1.5703125" style="4" customWidth="1"/>
    <col min="10526" max="10526" width="8.28515625" style="4" bestFit="1" customWidth="1"/>
    <col min="10527" max="10527" width="5.5703125" style="4" bestFit="1" customWidth="1"/>
    <col min="10528" max="10528" width="1.5703125" style="4" bestFit="1" customWidth="1"/>
    <col min="10529" max="10529" width="5.5703125" style="4" bestFit="1" customWidth="1"/>
    <col min="10530" max="10530" width="1.7109375" style="4" customWidth="1"/>
    <col min="10531" max="10531" width="1.7109375" style="4" bestFit="1" customWidth="1"/>
    <col min="10532" max="10532" width="8.28515625" style="4" bestFit="1" customWidth="1"/>
    <col min="10533" max="10533" width="5.5703125" style="4" bestFit="1" customWidth="1"/>
    <col min="10534" max="10534" width="1.5703125" style="4" bestFit="1" customWidth="1"/>
    <col min="10535" max="10535" width="5.7109375" style="4" bestFit="1" customWidth="1"/>
    <col min="10536" max="10765" width="9.140625" style="4"/>
    <col min="10766" max="10766" width="6.28515625" style="4" bestFit="1" customWidth="1"/>
    <col min="10767" max="10767" width="36.28515625" style="4" bestFit="1" customWidth="1"/>
    <col min="10768" max="10768" width="2.28515625" style="4" customWidth="1"/>
    <col min="10769" max="10769" width="8.28515625" style="4" bestFit="1" customWidth="1"/>
    <col min="10770" max="10770" width="4.28515625" style="4" customWidth="1"/>
    <col min="10771" max="10771" width="1.5703125" style="4" bestFit="1" customWidth="1"/>
    <col min="10772" max="10772" width="6.28515625" style="4" bestFit="1" customWidth="1"/>
    <col min="10773" max="10773" width="11.5703125" style="4" bestFit="1" customWidth="1"/>
    <col min="10774" max="10774" width="2.28515625" style="4" customWidth="1"/>
    <col min="10775" max="10775" width="1.7109375" style="4" bestFit="1" customWidth="1"/>
    <col min="10776" max="10776" width="8.28515625" style="4" bestFit="1" customWidth="1"/>
    <col min="10777" max="10777" width="5.5703125" style="4" bestFit="1" customWidth="1"/>
    <col min="10778" max="10778" width="1.5703125" style="4" bestFit="1" customWidth="1"/>
    <col min="10779" max="10779" width="5.5703125" style="4" bestFit="1" customWidth="1"/>
    <col min="10780" max="10780" width="1.7109375" style="4" customWidth="1"/>
    <col min="10781" max="10781" width="1.5703125" style="4" customWidth="1"/>
    <col min="10782" max="10782" width="8.28515625" style="4" bestFit="1" customWidth="1"/>
    <col min="10783" max="10783" width="5.5703125" style="4" bestFit="1" customWidth="1"/>
    <col min="10784" max="10784" width="1.5703125" style="4" bestFit="1" customWidth="1"/>
    <col min="10785" max="10785" width="5.5703125" style="4" bestFit="1" customWidth="1"/>
    <col min="10786" max="10786" width="1.7109375" style="4" customWidth="1"/>
    <col min="10787" max="10787" width="1.7109375" style="4" bestFit="1" customWidth="1"/>
    <col min="10788" max="10788" width="8.28515625" style="4" bestFit="1" customWidth="1"/>
    <col min="10789" max="10789" width="5.5703125" style="4" bestFit="1" customWidth="1"/>
    <col min="10790" max="10790" width="1.5703125" style="4" bestFit="1" customWidth="1"/>
    <col min="10791" max="10791" width="5.7109375" style="4" bestFit="1" customWidth="1"/>
    <col min="10792" max="11021" width="9.140625" style="4"/>
    <col min="11022" max="11022" width="6.28515625" style="4" bestFit="1" customWidth="1"/>
    <col min="11023" max="11023" width="36.28515625" style="4" bestFit="1" customWidth="1"/>
    <col min="11024" max="11024" width="2.28515625" style="4" customWidth="1"/>
    <col min="11025" max="11025" width="8.28515625" style="4" bestFit="1" customWidth="1"/>
    <col min="11026" max="11026" width="4.28515625" style="4" customWidth="1"/>
    <col min="11027" max="11027" width="1.5703125" style="4" bestFit="1" customWidth="1"/>
    <col min="11028" max="11028" width="6.28515625" style="4" bestFit="1" customWidth="1"/>
    <col min="11029" max="11029" width="11.5703125" style="4" bestFit="1" customWidth="1"/>
    <col min="11030" max="11030" width="2.28515625" style="4" customWidth="1"/>
    <col min="11031" max="11031" width="1.7109375" style="4" bestFit="1" customWidth="1"/>
    <col min="11032" max="11032" width="8.28515625" style="4" bestFit="1" customWidth="1"/>
    <col min="11033" max="11033" width="5.5703125" style="4" bestFit="1" customWidth="1"/>
    <col min="11034" max="11034" width="1.5703125" style="4" bestFit="1" customWidth="1"/>
    <col min="11035" max="11035" width="5.5703125" style="4" bestFit="1" customWidth="1"/>
    <col min="11036" max="11036" width="1.7109375" style="4" customWidth="1"/>
    <col min="11037" max="11037" width="1.5703125" style="4" customWidth="1"/>
    <col min="11038" max="11038" width="8.28515625" style="4" bestFit="1" customWidth="1"/>
    <col min="11039" max="11039" width="5.5703125" style="4" bestFit="1" customWidth="1"/>
    <col min="11040" max="11040" width="1.5703125" style="4" bestFit="1" customWidth="1"/>
    <col min="11041" max="11041" width="5.5703125" style="4" bestFit="1" customWidth="1"/>
    <col min="11042" max="11042" width="1.7109375" style="4" customWidth="1"/>
    <col min="11043" max="11043" width="1.7109375" style="4" bestFit="1" customWidth="1"/>
    <col min="11044" max="11044" width="8.28515625" style="4" bestFit="1" customWidth="1"/>
    <col min="11045" max="11045" width="5.5703125" style="4" bestFit="1" customWidth="1"/>
    <col min="11046" max="11046" width="1.5703125" style="4" bestFit="1" customWidth="1"/>
    <col min="11047" max="11047" width="5.7109375" style="4" bestFit="1" customWidth="1"/>
    <col min="11048" max="11277" width="9.140625" style="4"/>
    <col min="11278" max="11278" width="6.28515625" style="4" bestFit="1" customWidth="1"/>
    <col min="11279" max="11279" width="36.28515625" style="4" bestFit="1" customWidth="1"/>
    <col min="11280" max="11280" width="2.28515625" style="4" customWidth="1"/>
    <col min="11281" max="11281" width="8.28515625" style="4" bestFit="1" customWidth="1"/>
    <col min="11282" max="11282" width="4.28515625" style="4" customWidth="1"/>
    <col min="11283" max="11283" width="1.5703125" style="4" bestFit="1" customWidth="1"/>
    <col min="11284" max="11284" width="6.28515625" style="4" bestFit="1" customWidth="1"/>
    <col min="11285" max="11285" width="11.5703125" style="4" bestFit="1" customWidth="1"/>
    <col min="11286" max="11286" width="2.28515625" style="4" customWidth="1"/>
    <col min="11287" max="11287" width="1.7109375" style="4" bestFit="1" customWidth="1"/>
    <col min="11288" max="11288" width="8.28515625" style="4" bestFit="1" customWidth="1"/>
    <col min="11289" max="11289" width="5.5703125" style="4" bestFit="1" customWidth="1"/>
    <col min="11290" max="11290" width="1.5703125" style="4" bestFit="1" customWidth="1"/>
    <col min="11291" max="11291" width="5.5703125" style="4" bestFit="1" customWidth="1"/>
    <col min="11292" max="11292" width="1.7109375" style="4" customWidth="1"/>
    <col min="11293" max="11293" width="1.5703125" style="4" customWidth="1"/>
    <col min="11294" max="11294" width="8.28515625" style="4" bestFit="1" customWidth="1"/>
    <col min="11295" max="11295" width="5.5703125" style="4" bestFit="1" customWidth="1"/>
    <col min="11296" max="11296" width="1.5703125" style="4" bestFit="1" customWidth="1"/>
    <col min="11297" max="11297" width="5.5703125" style="4" bestFit="1" customWidth="1"/>
    <col min="11298" max="11298" width="1.7109375" style="4" customWidth="1"/>
    <col min="11299" max="11299" width="1.7109375" style="4" bestFit="1" customWidth="1"/>
    <col min="11300" max="11300" width="8.28515625" style="4" bestFit="1" customWidth="1"/>
    <col min="11301" max="11301" width="5.5703125" style="4" bestFit="1" customWidth="1"/>
    <col min="11302" max="11302" width="1.5703125" style="4" bestFit="1" customWidth="1"/>
    <col min="11303" max="11303" width="5.7109375" style="4" bestFit="1" customWidth="1"/>
    <col min="11304" max="11533" width="9.140625" style="4"/>
    <col min="11534" max="11534" width="6.28515625" style="4" bestFit="1" customWidth="1"/>
    <col min="11535" max="11535" width="36.28515625" style="4" bestFit="1" customWidth="1"/>
    <col min="11536" max="11536" width="2.28515625" style="4" customWidth="1"/>
    <col min="11537" max="11537" width="8.28515625" style="4" bestFit="1" customWidth="1"/>
    <col min="11538" max="11538" width="4.28515625" style="4" customWidth="1"/>
    <col min="11539" max="11539" width="1.5703125" style="4" bestFit="1" customWidth="1"/>
    <col min="11540" max="11540" width="6.28515625" style="4" bestFit="1" customWidth="1"/>
    <col min="11541" max="11541" width="11.5703125" style="4" bestFit="1" customWidth="1"/>
    <col min="11542" max="11542" width="2.28515625" style="4" customWidth="1"/>
    <col min="11543" max="11543" width="1.7109375" style="4" bestFit="1" customWidth="1"/>
    <col min="11544" max="11544" width="8.28515625" style="4" bestFit="1" customWidth="1"/>
    <col min="11545" max="11545" width="5.5703125" style="4" bestFit="1" customWidth="1"/>
    <col min="11546" max="11546" width="1.5703125" style="4" bestFit="1" customWidth="1"/>
    <col min="11547" max="11547" width="5.5703125" style="4" bestFit="1" customWidth="1"/>
    <col min="11548" max="11548" width="1.7109375" style="4" customWidth="1"/>
    <col min="11549" max="11549" width="1.5703125" style="4" customWidth="1"/>
    <col min="11550" max="11550" width="8.28515625" style="4" bestFit="1" customWidth="1"/>
    <col min="11551" max="11551" width="5.5703125" style="4" bestFit="1" customWidth="1"/>
    <col min="11552" max="11552" width="1.5703125" style="4" bestFit="1" customWidth="1"/>
    <col min="11553" max="11553" width="5.5703125" style="4" bestFit="1" customWidth="1"/>
    <col min="11554" max="11554" width="1.7109375" style="4" customWidth="1"/>
    <col min="11555" max="11555" width="1.7109375" style="4" bestFit="1" customWidth="1"/>
    <col min="11556" max="11556" width="8.28515625" style="4" bestFit="1" customWidth="1"/>
    <col min="11557" max="11557" width="5.5703125" style="4" bestFit="1" customWidth="1"/>
    <col min="11558" max="11558" width="1.5703125" style="4" bestFit="1" customWidth="1"/>
    <col min="11559" max="11559" width="5.7109375" style="4" bestFit="1" customWidth="1"/>
    <col min="11560" max="11789" width="9.140625" style="4"/>
    <col min="11790" max="11790" width="6.28515625" style="4" bestFit="1" customWidth="1"/>
    <col min="11791" max="11791" width="36.28515625" style="4" bestFit="1" customWidth="1"/>
    <col min="11792" max="11792" width="2.28515625" style="4" customWidth="1"/>
    <col min="11793" max="11793" width="8.28515625" style="4" bestFit="1" customWidth="1"/>
    <col min="11794" max="11794" width="4.28515625" style="4" customWidth="1"/>
    <col min="11795" max="11795" width="1.5703125" style="4" bestFit="1" customWidth="1"/>
    <col min="11796" max="11796" width="6.28515625" style="4" bestFit="1" customWidth="1"/>
    <col min="11797" max="11797" width="11.5703125" style="4" bestFit="1" customWidth="1"/>
    <col min="11798" max="11798" width="2.28515625" style="4" customWidth="1"/>
    <col min="11799" max="11799" width="1.7109375" style="4" bestFit="1" customWidth="1"/>
    <col min="11800" max="11800" width="8.28515625" style="4" bestFit="1" customWidth="1"/>
    <col min="11801" max="11801" width="5.5703125" style="4" bestFit="1" customWidth="1"/>
    <col min="11802" max="11802" width="1.5703125" style="4" bestFit="1" customWidth="1"/>
    <col min="11803" max="11803" width="5.5703125" style="4" bestFit="1" customWidth="1"/>
    <col min="11804" max="11804" width="1.7109375" style="4" customWidth="1"/>
    <col min="11805" max="11805" width="1.5703125" style="4" customWidth="1"/>
    <col min="11806" max="11806" width="8.28515625" style="4" bestFit="1" customWidth="1"/>
    <col min="11807" max="11807" width="5.5703125" style="4" bestFit="1" customWidth="1"/>
    <col min="11808" max="11808" width="1.5703125" style="4" bestFit="1" customWidth="1"/>
    <col min="11809" max="11809" width="5.5703125" style="4" bestFit="1" customWidth="1"/>
    <col min="11810" max="11810" width="1.7109375" style="4" customWidth="1"/>
    <col min="11811" max="11811" width="1.7109375" style="4" bestFit="1" customWidth="1"/>
    <col min="11812" max="11812" width="8.28515625" style="4" bestFit="1" customWidth="1"/>
    <col min="11813" max="11813" width="5.5703125" style="4" bestFit="1" customWidth="1"/>
    <col min="11814" max="11814" width="1.5703125" style="4" bestFit="1" customWidth="1"/>
    <col min="11815" max="11815" width="5.7109375" style="4" bestFit="1" customWidth="1"/>
    <col min="11816" max="12045" width="9.140625" style="4"/>
    <col min="12046" max="12046" width="6.28515625" style="4" bestFit="1" customWidth="1"/>
    <col min="12047" max="12047" width="36.28515625" style="4" bestFit="1" customWidth="1"/>
    <col min="12048" max="12048" width="2.28515625" style="4" customWidth="1"/>
    <col min="12049" max="12049" width="8.28515625" style="4" bestFit="1" customWidth="1"/>
    <col min="12050" max="12050" width="4.28515625" style="4" customWidth="1"/>
    <col min="12051" max="12051" width="1.5703125" style="4" bestFit="1" customWidth="1"/>
    <col min="12052" max="12052" width="6.28515625" style="4" bestFit="1" customWidth="1"/>
    <col min="12053" max="12053" width="11.5703125" style="4" bestFit="1" customWidth="1"/>
    <col min="12054" max="12054" width="2.28515625" style="4" customWidth="1"/>
    <col min="12055" max="12055" width="1.7109375" style="4" bestFit="1" customWidth="1"/>
    <col min="12056" max="12056" width="8.28515625" style="4" bestFit="1" customWidth="1"/>
    <col min="12057" max="12057" width="5.5703125" style="4" bestFit="1" customWidth="1"/>
    <col min="12058" max="12058" width="1.5703125" style="4" bestFit="1" customWidth="1"/>
    <col min="12059" max="12059" width="5.5703125" style="4" bestFit="1" customWidth="1"/>
    <col min="12060" max="12060" width="1.7109375" style="4" customWidth="1"/>
    <col min="12061" max="12061" width="1.5703125" style="4" customWidth="1"/>
    <col min="12062" max="12062" width="8.28515625" style="4" bestFit="1" customWidth="1"/>
    <col min="12063" max="12063" width="5.5703125" style="4" bestFit="1" customWidth="1"/>
    <col min="12064" max="12064" width="1.5703125" style="4" bestFit="1" customWidth="1"/>
    <col min="12065" max="12065" width="5.5703125" style="4" bestFit="1" customWidth="1"/>
    <col min="12066" max="12066" width="1.7109375" style="4" customWidth="1"/>
    <col min="12067" max="12067" width="1.7109375" style="4" bestFit="1" customWidth="1"/>
    <col min="12068" max="12068" width="8.28515625" style="4" bestFit="1" customWidth="1"/>
    <col min="12069" max="12069" width="5.5703125" style="4" bestFit="1" customWidth="1"/>
    <col min="12070" max="12070" width="1.5703125" style="4" bestFit="1" customWidth="1"/>
    <col min="12071" max="12071" width="5.7109375" style="4" bestFit="1" customWidth="1"/>
    <col min="12072" max="12301" width="9.140625" style="4"/>
    <col min="12302" max="12302" width="6.28515625" style="4" bestFit="1" customWidth="1"/>
    <col min="12303" max="12303" width="36.28515625" style="4" bestFit="1" customWidth="1"/>
    <col min="12304" max="12304" width="2.28515625" style="4" customWidth="1"/>
    <col min="12305" max="12305" width="8.28515625" style="4" bestFit="1" customWidth="1"/>
    <col min="12306" max="12306" width="4.28515625" style="4" customWidth="1"/>
    <col min="12307" max="12307" width="1.5703125" style="4" bestFit="1" customWidth="1"/>
    <col min="12308" max="12308" width="6.28515625" style="4" bestFit="1" customWidth="1"/>
    <col min="12309" max="12309" width="11.5703125" style="4" bestFit="1" customWidth="1"/>
    <col min="12310" max="12310" width="2.28515625" style="4" customWidth="1"/>
    <col min="12311" max="12311" width="1.7109375" style="4" bestFit="1" customWidth="1"/>
    <col min="12312" max="12312" width="8.28515625" style="4" bestFit="1" customWidth="1"/>
    <col min="12313" max="12313" width="5.5703125" style="4" bestFit="1" customWidth="1"/>
    <col min="12314" max="12314" width="1.5703125" style="4" bestFit="1" customWidth="1"/>
    <col min="12315" max="12315" width="5.5703125" style="4" bestFit="1" customWidth="1"/>
    <col min="12316" max="12316" width="1.7109375" style="4" customWidth="1"/>
    <col min="12317" max="12317" width="1.5703125" style="4" customWidth="1"/>
    <col min="12318" max="12318" width="8.28515625" style="4" bestFit="1" customWidth="1"/>
    <col min="12319" max="12319" width="5.5703125" style="4" bestFit="1" customWidth="1"/>
    <col min="12320" max="12320" width="1.5703125" style="4" bestFit="1" customWidth="1"/>
    <col min="12321" max="12321" width="5.5703125" style="4" bestFit="1" customWidth="1"/>
    <col min="12322" max="12322" width="1.7109375" style="4" customWidth="1"/>
    <col min="12323" max="12323" width="1.7109375" style="4" bestFit="1" customWidth="1"/>
    <col min="12324" max="12324" width="8.28515625" style="4" bestFit="1" customWidth="1"/>
    <col min="12325" max="12325" width="5.5703125" style="4" bestFit="1" customWidth="1"/>
    <col min="12326" max="12326" width="1.5703125" style="4" bestFit="1" customWidth="1"/>
    <col min="12327" max="12327" width="5.7109375" style="4" bestFit="1" customWidth="1"/>
    <col min="12328" max="12557" width="9.140625" style="4"/>
    <col min="12558" max="12558" width="6.28515625" style="4" bestFit="1" customWidth="1"/>
    <col min="12559" max="12559" width="36.28515625" style="4" bestFit="1" customWidth="1"/>
    <col min="12560" max="12560" width="2.28515625" style="4" customWidth="1"/>
    <col min="12561" max="12561" width="8.28515625" style="4" bestFit="1" customWidth="1"/>
    <col min="12562" max="12562" width="4.28515625" style="4" customWidth="1"/>
    <col min="12563" max="12563" width="1.5703125" style="4" bestFit="1" customWidth="1"/>
    <col min="12564" max="12564" width="6.28515625" style="4" bestFit="1" customWidth="1"/>
    <col min="12565" max="12565" width="11.5703125" style="4" bestFit="1" customWidth="1"/>
    <col min="12566" max="12566" width="2.28515625" style="4" customWidth="1"/>
    <col min="12567" max="12567" width="1.7109375" style="4" bestFit="1" customWidth="1"/>
    <col min="12568" max="12568" width="8.28515625" style="4" bestFit="1" customWidth="1"/>
    <col min="12569" max="12569" width="5.5703125" style="4" bestFit="1" customWidth="1"/>
    <col min="12570" max="12570" width="1.5703125" style="4" bestFit="1" customWidth="1"/>
    <col min="12571" max="12571" width="5.5703125" style="4" bestFit="1" customWidth="1"/>
    <col min="12572" max="12572" width="1.7109375" style="4" customWidth="1"/>
    <col min="12573" max="12573" width="1.5703125" style="4" customWidth="1"/>
    <col min="12574" max="12574" width="8.28515625" style="4" bestFit="1" customWidth="1"/>
    <col min="12575" max="12575" width="5.5703125" style="4" bestFit="1" customWidth="1"/>
    <col min="12576" max="12576" width="1.5703125" style="4" bestFit="1" customWidth="1"/>
    <col min="12577" max="12577" width="5.5703125" style="4" bestFit="1" customWidth="1"/>
    <col min="12578" max="12578" width="1.7109375" style="4" customWidth="1"/>
    <col min="12579" max="12579" width="1.7109375" style="4" bestFit="1" customWidth="1"/>
    <col min="12580" max="12580" width="8.28515625" style="4" bestFit="1" customWidth="1"/>
    <col min="12581" max="12581" width="5.5703125" style="4" bestFit="1" customWidth="1"/>
    <col min="12582" max="12582" width="1.5703125" style="4" bestFit="1" customWidth="1"/>
    <col min="12583" max="12583" width="5.7109375" style="4" bestFit="1" customWidth="1"/>
    <col min="12584" max="12813" width="9.140625" style="4"/>
    <col min="12814" max="12814" width="6.28515625" style="4" bestFit="1" customWidth="1"/>
    <col min="12815" max="12815" width="36.28515625" style="4" bestFit="1" customWidth="1"/>
    <col min="12816" max="12816" width="2.28515625" style="4" customWidth="1"/>
    <col min="12817" max="12817" width="8.28515625" style="4" bestFit="1" customWidth="1"/>
    <col min="12818" max="12818" width="4.28515625" style="4" customWidth="1"/>
    <col min="12819" max="12819" width="1.5703125" style="4" bestFit="1" customWidth="1"/>
    <col min="12820" max="12820" width="6.28515625" style="4" bestFit="1" customWidth="1"/>
    <col min="12821" max="12821" width="11.5703125" style="4" bestFit="1" customWidth="1"/>
    <col min="12822" max="12822" width="2.28515625" style="4" customWidth="1"/>
    <col min="12823" max="12823" width="1.7109375" style="4" bestFit="1" customWidth="1"/>
    <col min="12824" max="12824" width="8.28515625" style="4" bestFit="1" customWidth="1"/>
    <col min="12825" max="12825" width="5.5703125" style="4" bestFit="1" customWidth="1"/>
    <col min="12826" max="12826" width="1.5703125" style="4" bestFit="1" customWidth="1"/>
    <col min="12827" max="12827" width="5.5703125" style="4" bestFit="1" customWidth="1"/>
    <col min="12828" max="12828" width="1.7109375" style="4" customWidth="1"/>
    <col min="12829" max="12829" width="1.5703125" style="4" customWidth="1"/>
    <col min="12830" max="12830" width="8.28515625" style="4" bestFit="1" customWidth="1"/>
    <col min="12831" max="12831" width="5.5703125" style="4" bestFit="1" customWidth="1"/>
    <col min="12832" max="12832" width="1.5703125" style="4" bestFit="1" customWidth="1"/>
    <col min="12833" max="12833" width="5.5703125" style="4" bestFit="1" customWidth="1"/>
    <col min="12834" max="12834" width="1.7109375" style="4" customWidth="1"/>
    <col min="12835" max="12835" width="1.7109375" style="4" bestFit="1" customWidth="1"/>
    <col min="12836" max="12836" width="8.28515625" style="4" bestFit="1" customWidth="1"/>
    <col min="12837" max="12837" width="5.5703125" style="4" bestFit="1" customWidth="1"/>
    <col min="12838" max="12838" width="1.5703125" style="4" bestFit="1" customWidth="1"/>
    <col min="12839" max="12839" width="5.7109375" style="4" bestFit="1" customWidth="1"/>
    <col min="12840" max="13069" width="9.140625" style="4"/>
    <col min="13070" max="13070" width="6.28515625" style="4" bestFit="1" customWidth="1"/>
    <col min="13071" max="13071" width="36.28515625" style="4" bestFit="1" customWidth="1"/>
    <col min="13072" max="13072" width="2.28515625" style="4" customWidth="1"/>
    <col min="13073" max="13073" width="8.28515625" style="4" bestFit="1" customWidth="1"/>
    <col min="13074" max="13074" width="4.28515625" style="4" customWidth="1"/>
    <col min="13075" max="13075" width="1.5703125" style="4" bestFit="1" customWidth="1"/>
    <col min="13076" max="13076" width="6.28515625" style="4" bestFit="1" customWidth="1"/>
    <col min="13077" max="13077" width="11.5703125" style="4" bestFit="1" customWidth="1"/>
    <col min="13078" max="13078" width="2.28515625" style="4" customWidth="1"/>
    <col min="13079" max="13079" width="1.7109375" style="4" bestFit="1" customWidth="1"/>
    <col min="13080" max="13080" width="8.28515625" style="4" bestFit="1" customWidth="1"/>
    <col min="13081" max="13081" width="5.5703125" style="4" bestFit="1" customWidth="1"/>
    <col min="13082" max="13082" width="1.5703125" style="4" bestFit="1" customWidth="1"/>
    <col min="13083" max="13083" width="5.5703125" style="4" bestFit="1" customWidth="1"/>
    <col min="13084" max="13084" width="1.7109375" style="4" customWidth="1"/>
    <col min="13085" max="13085" width="1.5703125" style="4" customWidth="1"/>
    <col min="13086" max="13086" width="8.28515625" style="4" bestFit="1" customWidth="1"/>
    <col min="13087" max="13087" width="5.5703125" style="4" bestFit="1" customWidth="1"/>
    <col min="13088" max="13088" width="1.5703125" style="4" bestFit="1" customWidth="1"/>
    <col min="13089" max="13089" width="5.5703125" style="4" bestFit="1" customWidth="1"/>
    <col min="13090" max="13090" width="1.7109375" style="4" customWidth="1"/>
    <col min="13091" max="13091" width="1.7109375" style="4" bestFit="1" customWidth="1"/>
    <col min="13092" max="13092" width="8.28515625" style="4" bestFit="1" customWidth="1"/>
    <col min="13093" max="13093" width="5.5703125" style="4" bestFit="1" customWidth="1"/>
    <col min="13094" max="13094" width="1.5703125" style="4" bestFit="1" customWidth="1"/>
    <col min="13095" max="13095" width="5.7109375" style="4" bestFit="1" customWidth="1"/>
    <col min="13096" max="13325" width="9.140625" style="4"/>
    <col min="13326" max="13326" width="6.28515625" style="4" bestFit="1" customWidth="1"/>
    <col min="13327" max="13327" width="36.28515625" style="4" bestFit="1" customWidth="1"/>
    <col min="13328" max="13328" width="2.28515625" style="4" customWidth="1"/>
    <col min="13329" max="13329" width="8.28515625" style="4" bestFit="1" customWidth="1"/>
    <col min="13330" max="13330" width="4.28515625" style="4" customWidth="1"/>
    <col min="13331" max="13331" width="1.5703125" style="4" bestFit="1" customWidth="1"/>
    <col min="13332" max="13332" width="6.28515625" style="4" bestFit="1" customWidth="1"/>
    <col min="13333" max="13333" width="11.5703125" style="4" bestFit="1" customWidth="1"/>
    <col min="13334" max="13334" width="2.28515625" style="4" customWidth="1"/>
    <col min="13335" max="13335" width="1.7109375" style="4" bestFit="1" customWidth="1"/>
    <col min="13336" max="13336" width="8.28515625" style="4" bestFit="1" customWidth="1"/>
    <col min="13337" max="13337" width="5.5703125" style="4" bestFit="1" customWidth="1"/>
    <col min="13338" max="13338" width="1.5703125" style="4" bestFit="1" customWidth="1"/>
    <col min="13339" max="13339" width="5.5703125" style="4" bestFit="1" customWidth="1"/>
    <col min="13340" max="13340" width="1.7109375" style="4" customWidth="1"/>
    <col min="13341" max="13341" width="1.5703125" style="4" customWidth="1"/>
    <col min="13342" max="13342" width="8.28515625" style="4" bestFit="1" customWidth="1"/>
    <col min="13343" max="13343" width="5.5703125" style="4" bestFit="1" customWidth="1"/>
    <col min="13344" max="13344" width="1.5703125" style="4" bestFit="1" customWidth="1"/>
    <col min="13345" max="13345" width="5.5703125" style="4" bestFit="1" customWidth="1"/>
    <col min="13346" max="13346" width="1.7109375" style="4" customWidth="1"/>
    <col min="13347" max="13347" width="1.7109375" style="4" bestFit="1" customWidth="1"/>
    <col min="13348" max="13348" width="8.28515625" style="4" bestFit="1" customWidth="1"/>
    <col min="13349" max="13349" width="5.5703125" style="4" bestFit="1" customWidth="1"/>
    <col min="13350" max="13350" width="1.5703125" style="4" bestFit="1" customWidth="1"/>
    <col min="13351" max="13351" width="5.7109375" style="4" bestFit="1" customWidth="1"/>
    <col min="13352" max="13581" width="9.140625" style="4"/>
    <col min="13582" max="13582" width="6.28515625" style="4" bestFit="1" customWidth="1"/>
    <col min="13583" max="13583" width="36.28515625" style="4" bestFit="1" customWidth="1"/>
    <col min="13584" max="13584" width="2.28515625" style="4" customWidth="1"/>
    <col min="13585" max="13585" width="8.28515625" style="4" bestFit="1" customWidth="1"/>
    <col min="13586" max="13586" width="4.28515625" style="4" customWidth="1"/>
    <col min="13587" max="13587" width="1.5703125" style="4" bestFit="1" customWidth="1"/>
    <col min="13588" max="13588" width="6.28515625" style="4" bestFit="1" customWidth="1"/>
    <col min="13589" max="13589" width="11.5703125" style="4" bestFit="1" customWidth="1"/>
    <col min="13590" max="13590" width="2.28515625" style="4" customWidth="1"/>
    <col min="13591" max="13591" width="1.7109375" style="4" bestFit="1" customWidth="1"/>
    <col min="13592" max="13592" width="8.28515625" style="4" bestFit="1" customWidth="1"/>
    <col min="13593" max="13593" width="5.5703125" style="4" bestFit="1" customWidth="1"/>
    <col min="13594" max="13594" width="1.5703125" style="4" bestFit="1" customWidth="1"/>
    <col min="13595" max="13595" width="5.5703125" style="4" bestFit="1" customWidth="1"/>
    <col min="13596" max="13596" width="1.7109375" style="4" customWidth="1"/>
    <col min="13597" max="13597" width="1.5703125" style="4" customWidth="1"/>
    <col min="13598" max="13598" width="8.28515625" style="4" bestFit="1" customWidth="1"/>
    <col min="13599" max="13599" width="5.5703125" style="4" bestFit="1" customWidth="1"/>
    <col min="13600" max="13600" width="1.5703125" style="4" bestFit="1" customWidth="1"/>
    <col min="13601" max="13601" width="5.5703125" style="4" bestFit="1" customWidth="1"/>
    <col min="13602" max="13602" width="1.7109375" style="4" customWidth="1"/>
    <col min="13603" max="13603" width="1.7109375" style="4" bestFit="1" customWidth="1"/>
    <col min="13604" max="13604" width="8.28515625" style="4" bestFit="1" customWidth="1"/>
    <col min="13605" max="13605" width="5.5703125" style="4" bestFit="1" customWidth="1"/>
    <col min="13606" max="13606" width="1.5703125" style="4" bestFit="1" customWidth="1"/>
    <col min="13607" max="13607" width="5.7109375" style="4" bestFit="1" customWidth="1"/>
    <col min="13608" max="13837" width="9.140625" style="4"/>
    <col min="13838" max="13838" width="6.28515625" style="4" bestFit="1" customWidth="1"/>
    <col min="13839" max="13839" width="36.28515625" style="4" bestFit="1" customWidth="1"/>
    <col min="13840" max="13840" width="2.28515625" style="4" customWidth="1"/>
    <col min="13841" max="13841" width="8.28515625" style="4" bestFit="1" customWidth="1"/>
    <col min="13842" max="13842" width="4.28515625" style="4" customWidth="1"/>
    <col min="13843" max="13843" width="1.5703125" style="4" bestFit="1" customWidth="1"/>
    <col min="13844" max="13844" width="6.28515625" style="4" bestFit="1" customWidth="1"/>
    <col min="13845" max="13845" width="11.5703125" style="4" bestFit="1" customWidth="1"/>
    <col min="13846" max="13846" width="2.28515625" style="4" customWidth="1"/>
    <col min="13847" max="13847" width="1.7109375" style="4" bestFit="1" customWidth="1"/>
    <col min="13848" max="13848" width="8.28515625" style="4" bestFit="1" customWidth="1"/>
    <col min="13849" max="13849" width="5.5703125" style="4" bestFit="1" customWidth="1"/>
    <col min="13850" max="13850" width="1.5703125" style="4" bestFit="1" customWidth="1"/>
    <col min="13851" max="13851" width="5.5703125" style="4" bestFit="1" customWidth="1"/>
    <col min="13852" max="13852" width="1.7109375" style="4" customWidth="1"/>
    <col min="13853" max="13853" width="1.5703125" style="4" customWidth="1"/>
    <col min="13854" max="13854" width="8.28515625" style="4" bestFit="1" customWidth="1"/>
    <col min="13855" max="13855" width="5.5703125" style="4" bestFit="1" customWidth="1"/>
    <col min="13856" max="13856" width="1.5703125" style="4" bestFit="1" customWidth="1"/>
    <col min="13857" max="13857" width="5.5703125" style="4" bestFit="1" customWidth="1"/>
    <col min="13858" max="13858" width="1.7109375" style="4" customWidth="1"/>
    <col min="13859" max="13859" width="1.7109375" style="4" bestFit="1" customWidth="1"/>
    <col min="13860" max="13860" width="8.28515625" style="4" bestFit="1" customWidth="1"/>
    <col min="13861" max="13861" width="5.5703125" style="4" bestFit="1" customWidth="1"/>
    <col min="13862" max="13862" width="1.5703125" style="4" bestFit="1" customWidth="1"/>
    <col min="13863" max="13863" width="5.7109375" style="4" bestFit="1" customWidth="1"/>
    <col min="13864" max="14093" width="9.140625" style="4"/>
    <col min="14094" max="14094" width="6.28515625" style="4" bestFit="1" customWidth="1"/>
    <col min="14095" max="14095" width="36.28515625" style="4" bestFit="1" customWidth="1"/>
    <col min="14096" max="14096" width="2.28515625" style="4" customWidth="1"/>
    <col min="14097" max="14097" width="8.28515625" style="4" bestFit="1" customWidth="1"/>
    <col min="14098" max="14098" width="4.28515625" style="4" customWidth="1"/>
    <col min="14099" max="14099" width="1.5703125" style="4" bestFit="1" customWidth="1"/>
    <col min="14100" max="14100" width="6.28515625" style="4" bestFit="1" customWidth="1"/>
    <col min="14101" max="14101" width="11.5703125" style="4" bestFit="1" customWidth="1"/>
    <col min="14102" max="14102" width="2.28515625" style="4" customWidth="1"/>
    <col min="14103" max="14103" width="1.7109375" style="4" bestFit="1" customWidth="1"/>
    <col min="14104" max="14104" width="8.28515625" style="4" bestFit="1" customWidth="1"/>
    <col min="14105" max="14105" width="5.5703125" style="4" bestFit="1" customWidth="1"/>
    <col min="14106" max="14106" width="1.5703125" style="4" bestFit="1" customWidth="1"/>
    <col min="14107" max="14107" width="5.5703125" style="4" bestFit="1" customWidth="1"/>
    <col min="14108" max="14108" width="1.7109375" style="4" customWidth="1"/>
    <col min="14109" max="14109" width="1.5703125" style="4" customWidth="1"/>
    <col min="14110" max="14110" width="8.28515625" style="4" bestFit="1" customWidth="1"/>
    <col min="14111" max="14111" width="5.5703125" style="4" bestFit="1" customWidth="1"/>
    <col min="14112" max="14112" width="1.5703125" style="4" bestFit="1" customWidth="1"/>
    <col min="14113" max="14113" width="5.5703125" style="4" bestFit="1" customWidth="1"/>
    <col min="14114" max="14114" width="1.7109375" style="4" customWidth="1"/>
    <col min="14115" max="14115" width="1.7109375" style="4" bestFit="1" customWidth="1"/>
    <col min="14116" max="14116" width="8.28515625" style="4" bestFit="1" customWidth="1"/>
    <col min="14117" max="14117" width="5.5703125" style="4" bestFit="1" customWidth="1"/>
    <col min="14118" max="14118" width="1.5703125" style="4" bestFit="1" customWidth="1"/>
    <col min="14119" max="14119" width="5.7109375" style="4" bestFit="1" customWidth="1"/>
    <col min="14120" max="14349" width="9.140625" style="4"/>
    <col min="14350" max="14350" width="6.28515625" style="4" bestFit="1" customWidth="1"/>
    <col min="14351" max="14351" width="36.28515625" style="4" bestFit="1" customWidth="1"/>
    <col min="14352" max="14352" width="2.28515625" style="4" customWidth="1"/>
    <col min="14353" max="14353" width="8.28515625" style="4" bestFit="1" customWidth="1"/>
    <col min="14354" max="14354" width="4.28515625" style="4" customWidth="1"/>
    <col min="14355" max="14355" width="1.5703125" style="4" bestFit="1" customWidth="1"/>
    <col min="14356" max="14356" width="6.28515625" style="4" bestFit="1" customWidth="1"/>
    <col min="14357" max="14357" width="11.5703125" style="4" bestFit="1" customWidth="1"/>
    <col min="14358" max="14358" width="2.28515625" style="4" customWidth="1"/>
    <col min="14359" max="14359" width="1.7109375" style="4" bestFit="1" customWidth="1"/>
    <col min="14360" max="14360" width="8.28515625" style="4" bestFit="1" customWidth="1"/>
    <col min="14361" max="14361" width="5.5703125" style="4" bestFit="1" customWidth="1"/>
    <col min="14362" max="14362" width="1.5703125" style="4" bestFit="1" customWidth="1"/>
    <col min="14363" max="14363" width="5.5703125" style="4" bestFit="1" customWidth="1"/>
    <col min="14364" max="14364" width="1.7109375" style="4" customWidth="1"/>
    <col min="14365" max="14365" width="1.5703125" style="4" customWidth="1"/>
    <col min="14366" max="14366" width="8.28515625" style="4" bestFit="1" customWidth="1"/>
    <col min="14367" max="14367" width="5.5703125" style="4" bestFit="1" customWidth="1"/>
    <col min="14368" max="14368" width="1.5703125" style="4" bestFit="1" customWidth="1"/>
    <col min="14369" max="14369" width="5.5703125" style="4" bestFit="1" customWidth="1"/>
    <col min="14370" max="14370" width="1.7109375" style="4" customWidth="1"/>
    <col min="14371" max="14371" width="1.7109375" style="4" bestFit="1" customWidth="1"/>
    <col min="14372" max="14372" width="8.28515625" style="4" bestFit="1" customWidth="1"/>
    <col min="14373" max="14373" width="5.5703125" style="4" bestFit="1" customWidth="1"/>
    <col min="14374" max="14374" width="1.5703125" style="4" bestFit="1" customWidth="1"/>
    <col min="14375" max="14375" width="5.7109375" style="4" bestFit="1" customWidth="1"/>
    <col min="14376" max="14605" width="9.140625" style="4"/>
    <col min="14606" max="14606" width="6.28515625" style="4" bestFit="1" customWidth="1"/>
    <col min="14607" max="14607" width="36.28515625" style="4" bestFit="1" customWidth="1"/>
    <col min="14608" max="14608" width="2.28515625" style="4" customWidth="1"/>
    <col min="14609" max="14609" width="8.28515625" style="4" bestFit="1" customWidth="1"/>
    <col min="14610" max="14610" width="4.28515625" style="4" customWidth="1"/>
    <col min="14611" max="14611" width="1.5703125" style="4" bestFit="1" customWidth="1"/>
    <col min="14612" max="14612" width="6.28515625" style="4" bestFit="1" customWidth="1"/>
    <col min="14613" max="14613" width="11.5703125" style="4" bestFit="1" customWidth="1"/>
    <col min="14614" max="14614" width="2.28515625" style="4" customWidth="1"/>
    <col min="14615" max="14615" width="1.7109375" style="4" bestFit="1" customWidth="1"/>
    <col min="14616" max="14616" width="8.28515625" style="4" bestFit="1" customWidth="1"/>
    <col min="14617" max="14617" width="5.5703125" style="4" bestFit="1" customWidth="1"/>
    <col min="14618" max="14618" width="1.5703125" style="4" bestFit="1" customWidth="1"/>
    <col min="14619" max="14619" width="5.5703125" style="4" bestFit="1" customWidth="1"/>
    <col min="14620" max="14620" width="1.7109375" style="4" customWidth="1"/>
    <col min="14621" max="14621" width="1.5703125" style="4" customWidth="1"/>
    <col min="14622" max="14622" width="8.28515625" style="4" bestFit="1" customWidth="1"/>
    <col min="14623" max="14623" width="5.5703125" style="4" bestFit="1" customWidth="1"/>
    <col min="14624" max="14624" width="1.5703125" style="4" bestFit="1" customWidth="1"/>
    <col min="14625" max="14625" width="5.5703125" style="4" bestFit="1" customWidth="1"/>
    <col min="14626" max="14626" width="1.7109375" style="4" customWidth="1"/>
    <col min="14627" max="14627" width="1.7109375" style="4" bestFit="1" customWidth="1"/>
    <col min="14628" max="14628" width="8.28515625" style="4" bestFit="1" customWidth="1"/>
    <col min="14629" max="14629" width="5.5703125" style="4" bestFit="1" customWidth="1"/>
    <col min="14630" max="14630" width="1.5703125" style="4" bestFit="1" customWidth="1"/>
    <col min="14631" max="14631" width="5.7109375" style="4" bestFit="1" customWidth="1"/>
    <col min="14632" max="14861" width="9.140625" style="4"/>
    <col min="14862" max="14862" width="6.28515625" style="4" bestFit="1" customWidth="1"/>
    <col min="14863" max="14863" width="36.28515625" style="4" bestFit="1" customWidth="1"/>
    <col min="14864" max="14864" width="2.28515625" style="4" customWidth="1"/>
    <col min="14865" max="14865" width="8.28515625" style="4" bestFit="1" customWidth="1"/>
    <col min="14866" max="14866" width="4.28515625" style="4" customWidth="1"/>
    <col min="14867" max="14867" width="1.5703125" style="4" bestFit="1" customWidth="1"/>
    <col min="14868" max="14868" width="6.28515625" style="4" bestFit="1" customWidth="1"/>
    <col min="14869" max="14869" width="11.5703125" style="4" bestFit="1" customWidth="1"/>
    <col min="14870" max="14870" width="2.28515625" style="4" customWidth="1"/>
    <col min="14871" max="14871" width="1.7109375" style="4" bestFit="1" customWidth="1"/>
    <col min="14872" max="14872" width="8.28515625" style="4" bestFit="1" customWidth="1"/>
    <col min="14873" max="14873" width="5.5703125" style="4" bestFit="1" customWidth="1"/>
    <col min="14874" max="14874" width="1.5703125" style="4" bestFit="1" customWidth="1"/>
    <col min="14875" max="14875" width="5.5703125" style="4" bestFit="1" customWidth="1"/>
    <col min="14876" max="14876" width="1.7109375" style="4" customWidth="1"/>
    <col min="14877" max="14877" width="1.5703125" style="4" customWidth="1"/>
    <col min="14878" max="14878" width="8.28515625" style="4" bestFit="1" customWidth="1"/>
    <col min="14879" max="14879" width="5.5703125" style="4" bestFit="1" customWidth="1"/>
    <col min="14880" max="14880" width="1.5703125" style="4" bestFit="1" customWidth="1"/>
    <col min="14881" max="14881" width="5.5703125" style="4" bestFit="1" customWidth="1"/>
    <col min="14882" max="14882" width="1.7109375" style="4" customWidth="1"/>
    <col min="14883" max="14883" width="1.7109375" style="4" bestFit="1" customWidth="1"/>
    <col min="14884" max="14884" width="8.28515625" style="4" bestFit="1" customWidth="1"/>
    <col min="14885" max="14885" width="5.5703125" style="4" bestFit="1" customWidth="1"/>
    <col min="14886" max="14886" width="1.5703125" style="4" bestFit="1" customWidth="1"/>
    <col min="14887" max="14887" width="5.7109375" style="4" bestFit="1" customWidth="1"/>
    <col min="14888" max="15117" width="9.140625" style="4"/>
    <col min="15118" max="15118" width="6.28515625" style="4" bestFit="1" customWidth="1"/>
    <col min="15119" max="15119" width="36.28515625" style="4" bestFit="1" customWidth="1"/>
    <col min="15120" max="15120" width="2.28515625" style="4" customWidth="1"/>
    <col min="15121" max="15121" width="8.28515625" style="4" bestFit="1" customWidth="1"/>
    <col min="15122" max="15122" width="4.28515625" style="4" customWidth="1"/>
    <col min="15123" max="15123" width="1.5703125" style="4" bestFit="1" customWidth="1"/>
    <col min="15124" max="15124" width="6.28515625" style="4" bestFit="1" customWidth="1"/>
    <col min="15125" max="15125" width="11.5703125" style="4" bestFit="1" customWidth="1"/>
    <col min="15126" max="15126" width="2.28515625" style="4" customWidth="1"/>
    <col min="15127" max="15127" width="1.7109375" style="4" bestFit="1" customWidth="1"/>
    <col min="15128" max="15128" width="8.28515625" style="4" bestFit="1" customWidth="1"/>
    <col min="15129" max="15129" width="5.5703125" style="4" bestFit="1" customWidth="1"/>
    <col min="15130" max="15130" width="1.5703125" style="4" bestFit="1" customWidth="1"/>
    <col min="15131" max="15131" width="5.5703125" style="4" bestFit="1" customWidth="1"/>
    <col min="15132" max="15132" width="1.7109375" style="4" customWidth="1"/>
    <col min="15133" max="15133" width="1.5703125" style="4" customWidth="1"/>
    <col min="15134" max="15134" width="8.28515625" style="4" bestFit="1" customWidth="1"/>
    <col min="15135" max="15135" width="5.5703125" style="4" bestFit="1" customWidth="1"/>
    <col min="15136" max="15136" width="1.5703125" style="4" bestFit="1" customWidth="1"/>
    <col min="15137" max="15137" width="5.5703125" style="4" bestFit="1" customWidth="1"/>
    <col min="15138" max="15138" width="1.7109375" style="4" customWidth="1"/>
    <col min="15139" max="15139" width="1.7109375" style="4" bestFit="1" customWidth="1"/>
    <col min="15140" max="15140" width="8.28515625" style="4" bestFit="1" customWidth="1"/>
    <col min="15141" max="15141" width="5.5703125" style="4" bestFit="1" customWidth="1"/>
    <col min="15142" max="15142" width="1.5703125" style="4" bestFit="1" customWidth="1"/>
    <col min="15143" max="15143" width="5.7109375" style="4" bestFit="1" customWidth="1"/>
    <col min="15144" max="15373" width="9.140625" style="4"/>
    <col min="15374" max="15374" width="6.28515625" style="4" bestFit="1" customWidth="1"/>
    <col min="15375" max="15375" width="36.28515625" style="4" bestFit="1" customWidth="1"/>
    <col min="15376" max="15376" width="2.28515625" style="4" customWidth="1"/>
    <col min="15377" max="15377" width="8.28515625" style="4" bestFit="1" customWidth="1"/>
    <col min="15378" max="15378" width="4.28515625" style="4" customWidth="1"/>
    <col min="15379" max="15379" width="1.5703125" style="4" bestFit="1" customWidth="1"/>
    <col min="15380" max="15380" width="6.28515625" style="4" bestFit="1" customWidth="1"/>
    <col min="15381" max="15381" width="11.5703125" style="4" bestFit="1" customWidth="1"/>
    <col min="15382" max="15382" width="2.28515625" style="4" customWidth="1"/>
    <col min="15383" max="15383" width="1.7109375" style="4" bestFit="1" customWidth="1"/>
    <col min="15384" max="15384" width="8.28515625" style="4" bestFit="1" customWidth="1"/>
    <col min="15385" max="15385" width="5.5703125" style="4" bestFit="1" customWidth="1"/>
    <col min="15386" max="15386" width="1.5703125" style="4" bestFit="1" customWidth="1"/>
    <col min="15387" max="15387" width="5.5703125" style="4" bestFit="1" customWidth="1"/>
    <col min="15388" max="15388" width="1.7109375" style="4" customWidth="1"/>
    <col min="15389" max="15389" width="1.5703125" style="4" customWidth="1"/>
    <col min="15390" max="15390" width="8.28515625" style="4" bestFit="1" customWidth="1"/>
    <col min="15391" max="15391" width="5.5703125" style="4" bestFit="1" customWidth="1"/>
    <col min="15392" max="15392" width="1.5703125" style="4" bestFit="1" customWidth="1"/>
    <col min="15393" max="15393" width="5.5703125" style="4" bestFit="1" customWidth="1"/>
    <col min="15394" max="15394" width="1.7109375" style="4" customWidth="1"/>
    <col min="15395" max="15395" width="1.7109375" style="4" bestFit="1" customWidth="1"/>
    <col min="15396" max="15396" width="8.28515625" style="4" bestFit="1" customWidth="1"/>
    <col min="15397" max="15397" width="5.5703125" style="4" bestFit="1" customWidth="1"/>
    <col min="15398" max="15398" width="1.5703125" style="4" bestFit="1" customWidth="1"/>
    <col min="15399" max="15399" width="5.7109375" style="4" bestFit="1" customWidth="1"/>
    <col min="15400" max="15629" width="9.140625" style="4"/>
    <col min="15630" max="15630" width="6.28515625" style="4" bestFit="1" customWidth="1"/>
    <col min="15631" max="15631" width="36.28515625" style="4" bestFit="1" customWidth="1"/>
    <col min="15632" max="15632" width="2.28515625" style="4" customWidth="1"/>
    <col min="15633" max="15633" width="8.28515625" style="4" bestFit="1" customWidth="1"/>
    <col min="15634" max="15634" width="4.28515625" style="4" customWidth="1"/>
    <col min="15635" max="15635" width="1.5703125" style="4" bestFit="1" customWidth="1"/>
    <col min="15636" max="15636" width="6.28515625" style="4" bestFit="1" customWidth="1"/>
    <col min="15637" max="15637" width="11.5703125" style="4" bestFit="1" customWidth="1"/>
    <col min="15638" max="15638" width="2.28515625" style="4" customWidth="1"/>
    <col min="15639" max="15639" width="1.7109375" style="4" bestFit="1" customWidth="1"/>
    <col min="15640" max="15640" width="8.28515625" style="4" bestFit="1" customWidth="1"/>
    <col min="15641" max="15641" width="5.5703125" style="4" bestFit="1" customWidth="1"/>
    <col min="15642" max="15642" width="1.5703125" style="4" bestFit="1" customWidth="1"/>
    <col min="15643" max="15643" width="5.5703125" style="4" bestFit="1" customWidth="1"/>
    <col min="15644" max="15644" width="1.7109375" style="4" customWidth="1"/>
    <col min="15645" max="15645" width="1.5703125" style="4" customWidth="1"/>
    <col min="15646" max="15646" width="8.28515625" style="4" bestFit="1" customWidth="1"/>
    <col min="15647" max="15647" width="5.5703125" style="4" bestFit="1" customWidth="1"/>
    <col min="15648" max="15648" width="1.5703125" style="4" bestFit="1" customWidth="1"/>
    <col min="15649" max="15649" width="5.5703125" style="4" bestFit="1" customWidth="1"/>
    <col min="15650" max="15650" width="1.7109375" style="4" customWidth="1"/>
    <col min="15651" max="15651" width="1.7109375" style="4" bestFit="1" customWidth="1"/>
    <col min="15652" max="15652" width="8.28515625" style="4" bestFit="1" customWidth="1"/>
    <col min="15653" max="15653" width="5.5703125" style="4" bestFit="1" customWidth="1"/>
    <col min="15654" max="15654" width="1.5703125" style="4" bestFit="1" customWidth="1"/>
    <col min="15655" max="15655" width="5.7109375" style="4" bestFit="1" customWidth="1"/>
    <col min="15656" max="15885" width="9.140625" style="4"/>
    <col min="15886" max="15886" width="6.28515625" style="4" bestFit="1" customWidth="1"/>
    <col min="15887" max="15887" width="36.28515625" style="4" bestFit="1" customWidth="1"/>
    <col min="15888" max="15888" width="2.28515625" style="4" customWidth="1"/>
    <col min="15889" max="15889" width="8.28515625" style="4" bestFit="1" customWidth="1"/>
    <col min="15890" max="15890" width="4.28515625" style="4" customWidth="1"/>
    <col min="15891" max="15891" width="1.5703125" style="4" bestFit="1" customWidth="1"/>
    <col min="15892" max="15892" width="6.28515625" style="4" bestFit="1" customWidth="1"/>
    <col min="15893" max="15893" width="11.5703125" style="4" bestFit="1" customWidth="1"/>
    <col min="15894" max="15894" width="2.28515625" style="4" customWidth="1"/>
    <col min="15895" max="15895" width="1.7109375" style="4" bestFit="1" customWidth="1"/>
    <col min="15896" max="15896" width="8.28515625" style="4" bestFit="1" customWidth="1"/>
    <col min="15897" max="15897" width="5.5703125" style="4" bestFit="1" customWidth="1"/>
    <col min="15898" max="15898" width="1.5703125" style="4" bestFit="1" customWidth="1"/>
    <col min="15899" max="15899" width="5.5703125" style="4" bestFit="1" customWidth="1"/>
    <col min="15900" max="15900" width="1.7109375" style="4" customWidth="1"/>
    <col min="15901" max="15901" width="1.5703125" style="4" customWidth="1"/>
    <col min="15902" max="15902" width="8.28515625" style="4" bestFit="1" customWidth="1"/>
    <col min="15903" max="15903" width="5.5703125" style="4" bestFit="1" customWidth="1"/>
    <col min="15904" max="15904" width="1.5703125" style="4" bestFit="1" customWidth="1"/>
    <col min="15905" max="15905" width="5.5703125" style="4" bestFit="1" customWidth="1"/>
    <col min="15906" max="15906" width="1.7109375" style="4" customWidth="1"/>
    <col min="15907" max="15907" width="1.7109375" style="4" bestFit="1" customWidth="1"/>
    <col min="15908" max="15908" width="8.28515625" style="4" bestFit="1" customWidth="1"/>
    <col min="15909" max="15909" width="5.5703125" style="4" bestFit="1" customWidth="1"/>
    <col min="15910" max="15910" width="1.5703125" style="4" bestFit="1" customWidth="1"/>
    <col min="15911" max="15911" width="5.7109375" style="4" bestFit="1" customWidth="1"/>
    <col min="15912" max="16141" width="9.140625" style="4"/>
    <col min="16142" max="16142" width="6.28515625" style="4" bestFit="1" customWidth="1"/>
    <col min="16143" max="16143" width="36.28515625" style="4" bestFit="1" customWidth="1"/>
    <col min="16144" max="16144" width="2.28515625" style="4" customWidth="1"/>
    <col min="16145" max="16145" width="8.28515625" style="4" bestFit="1" customWidth="1"/>
    <col min="16146" max="16146" width="4.28515625" style="4" customWidth="1"/>
    <col min="16147" max="16147" width="1.5703125" style="4" bestFit="1" customWidth="1"/>
    <col min="16148" max="16148" width="6.28515625" style="4" bestFit="1" customWidth="1"/>
    <col min="16149" max="16149" width="11.5703125" style="4" bestFit="1" customWidth="1"/>
    <col min="16150" max="16150" width="2.28515625" style="4" customWidth="1"/>
    <col min="16151" max="16151" width="1.7109375" style="4" bestFit="1" customWidth="1"/>
    <col min="16152" max="16152" width="8.28515625" style="4" bestFit="1" customWidth="1"/>
    <col min="16153" max="16153" width="5.5703125" style="4" bestFit="1" customWidth="1"/>
    <col min="16154" max="16154" width="1.5703125" style="4" bestFit="1" customWidth="1"/>
    <col min="16155" max="16155" width="5.5703125" style="4" bestFit="1" customWidth="1"/>
    <col min="16156" max="16156" width="1.7109375" style="4" customWidth="1"/>
    <col min="16157" max="16157" width="1.5703125" style="4" customWidth="1"/>
    <col min="16158" max="16158" width="8.28515625" style="4" bestFit="1" customWidth="1"/>
    <col min="16159" max="16159" width="5.5703125" style="4" bestFit="1" customWidth="1"/>
    <col min="16160" max="16160" width="1.5703125" style="4" bestFit="1" customWidth="1"/>
    <col min="16161" max="16161" width="5.5703125" style="4" bestFit="1" customWidth="1"/>
    <col min="16162" max="16162" width="1.7109375" style="4" customWidth="1"/>
    <col min="16163" max="16163" width="1.7109375" style="4" bestFit="1" customWidth="1"/>
    <col min="16164" max="16164" width="8.28515625" style="4" bestFit="1" customWidth="1"/>
    <col min="16165" max="16165" width="5.5703125" style="4" bestFit="1" customWidth="1"/>
    <col min="16166" max="16166" width="1.5703125" style="4" bestFit="1" customWidth="1"/>
    <col min="16167" max="16167" width="5.7109375" style="4" bestFit="1" customWidth="1"/>
    <col min="16168" max="16380" width="9.140625" style="4"/>
    <col min="16381" max="16384" width="8.7109375" style="4" customWidth="1"/>
  </cols>
  <sheetData>
    <row r="1" spans="1:51" ht="18.75" customHeight="1" x14ac:dyDescent="0.2">
      <c r="B1" s="2"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
      <c r="AM1" s="3"/>
      <c r="AN1" s="3"/>
      <c r="AO1" s="3"/>
      <c r="AP1" s="3"/>
      <c r="AQ1" s="3"/>
      <c r="AR1" s="3"/>
      <c r="AS1" s="3"/>
      <c r="AT1" s="3"/>
      <c r="AU1" s="3"/>
      <c r="AV1" s="3"/>
      <c r="AW1" s="3"/>
      <c r="AY1" s="405" t="s">
        <v>97</v>
      </c>
    </row>
    <row r="2" spans="1:51" ht="15" customHeight="1" x14ac:dyDescent="0.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5"/>
      <c r="AM2" s="5"/>
      <c r="AN2" s="6"/>
      <c r="AO2" s="6"/>
      <c r="AP2" s="7"/>
      <c r="AQ2" s="5"/>
      <c r="AR2" s="5"/>
      <c r="AS2" s="6"/>
      <c r="AT2" s="6"/>
      <c r="AU2" s="6"/>
      <c r="AV2" s="7"/>
      <c r="AW2" s="8"/>
      <c r="AY2" s="405"/>
    </row>
    <row r="3" spans="1:51" ht="15" customHeight="1" x14ac:dyDescent="0.2">
      <c r="B3" s="9"/>
      <c r="C3" s="10"/>
      <c r="D3" s="9"/>
      <c r="E3" s="9"/>
      <c r="F3" s="9"/>
      <c r="G3" s="9"/>
      <c r="H3" s="9"/>
      <c r="I3" s="10"/>
      <c r="J3" s="9"/>
      <c r="K3" s="9"/>
      <c r="L3" s="9"/>
      <c r="M3" s="9"/>
      <c r="N3" s="9"/>
      <c r="O3" s="10"/>
      <c r="P3" s="9"/>
      <c r="Q3" s="9"/>
      <c r="R3" s="11"/>
      <c r="S3" s="9"/>
      <c r="T3" s="9"/>
      <c r="U3" s="10"/>
      <c r="V3" s="10"/>
      <c r="W3" s="10"/>
      <c r="X3" s="11"/>
      <c r="Y3" s="9"/>
      <c r="Z3" s="9"/>
      <c r="AA3" s="9"/>
      <c r="AB3" s="10"/>
      <c r="AC3" s="10"/>
      <c r="AD3" s="11"/>
      <c r="AE3" s="9"/>
      <c r="AF3" s="9"/>
      <c r="AG3" s="10"/>
      <c r="AH3" s="10"/>
      <c r="AI3" s="12"/>
      <c r="AJ3" s="11"/>
      <c r="AK3" s="9"/>
      <c r="AL3" s="5"/>
      <c r="AM3" s="5"/>
      <c r="AN3" s="6"/>
      <c r="AO3" s="6"/>
      <c r="AP3" s="7"/>
      <c r="AQ3" s="5"/>
      <c r="AR3" s="5"/>
      <c r="AS3" s="6"/>
      <c r="AT3" s="6"/>
      <c r="AU3" s="6"/>
      <c r="AV3" s="7"/>
      <c r="AW3" s="8"/>
      <c r="AY3" s="405"/>
    </row>
    <row r="4" spans="1:51" ht="15" customHeight="1" x14ac:dyDescent="0.2">
      <c r="B4" s="2" t="s">
        <v>1</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3"/>
      <c r="AL4" s="3"/>
      <c r="AM4" s="3"/>
      <c r="AN4" s="3"/>
      <c r="AO4" s="3"/>
      <c r="AP4" s="3"/>
      <c r="AQ4" s="3"/>
      <c r="AR4" s="3"/>
      <c r="AS4" s="3"/>
      <c r="AT4" s="3"/>
      <c r="AU4" s="3"/>
      <c r="AV4" s="3"/>
      <c r="AW4" s="3"/>
      <c r="AY4" s="405"/>
    </row>
    <row r="5" spans="1:51" ht="15" customHeight="1" x14ac:dyDescent="0.2">
      <c r="A5" s="13"/>
      <c r="B5" s="14"/>
      <c r="C5" s="15">
        <v>2023</v>
      </c>
      <c r="D5" s="15"/>
      <c r="E5" s="15"/>
      <c r="F5" s="15"/>
      <c r="G5" s="15"/>
      <c r="I5" s="15">
        <v>2018</v>
      </c>
      <c r="J5" s="15"/>
      <c r="K5" s="15"/>
      <c r="L5" s="15"/>
      <c r="M5" s="15"/>
      <c r="N5" s="14"/>
      <c r="O5" s="16">
        <v>2015</v>
      </c>
      <c r="P5" s="16"/>
      <c r="Q5" s="16"/>
      <c r="R5" s="16"/>
      <c r="S5" s="16"/>
      <c r="T5" s="14"/>
      <c r="U5" s="16">
        <v>2011</v>
      </c>
      <c r="V5" s="16"/>
      <c r="W5" s="16"/>
      <c r="X5" s="16"/>
      <c r="Y5" s="16"/>
      <c r="Z5" s="14"/>
      <c r="AA5" s="16">
        <v>2007</v>
      </c>
      <c r="AB5" s="16"/>
      <c r="AC5" s="16"/>
      <c r="AD5" s="16"/>
      <c r="AE5" s="16"/>
      <c r="AF5" s="14"/>
      <c r="AG5" s="16" t="s">
        <v>2</v>
      </c>
      <c r="AH5" s="16"/>
      <c r="AI5" s="16"/>
      <c r="AJ5" s="16"/>
      <c r="AK5" s="16"/>
      <c r="AM5" s="16" t="s">
        <v>3</v>
      </c>
      <c r="AN5" s="16"/>
      <c r="AO5" s="16"/>
      <c r="AP5" s="16"/>
      <c r="AQ5" s="16"/>
      <c r="AS5" s="16">
        <v>1999</v>
      </c>
      <c r="AT5" s="16"/>
      <c r="AU5" s="16"/>
      <c r="AV5" s="16"/>
      <c r="AW5" s="16"/>
      <c r="AY5" s="405"/>
    </row>
    <row r="6" spans="1:51" ht="15" customHeight="1" x14ac:dyDescent="0.2">
      <c r="B6" s="17"/>
      <c r="C6" s="18"/>
      <c r="D6" s="19" t="s">
        <v>4</v>
      </c>
      <c r="E6" s="20" t="s">
        <v>5</v>
      </c>
      <c r="F6" s="20"/>
      <c r="G6" s="20"/>
      <c r="H6" s="21"/>
      <c r="I6" s="22"/>
      <c r="J6" s="23" t="s">
        <v>4</v>
      </c>
      <c r="K6" s="20" t="s">
        <v>5</v>
      </c>
      <c r="L6" s="20"/>
      <c r="M6" s="20"/>
      <c r="N6" s="24"/>
      <c r="O6" s="25"/>
      <c r="P6" s="25" t="s">
        <v>6</v>
      </c>
      <c r="Q6" s="26" t="s">
        <v>5</v>
      </c>
      <c r="R6" s="26"/>
      <c r="S6" s="26"/>
      <c r="T6" s="24"/>
      <c r="U6" s="27"/>
      <c r="V6" s="28" t="s">
        <v>6</v>
      </c>
      <c r="W6" s="29" t="s">
        <v>5</v>
      </c>
      <c r="X6" s="30"/>
      <c r="Y6" s="30"/>
      <c r="Z6" s="21"/>
      <c r="AA6" s="31"/>
      <c r="AB6" s="32" t="s">
        <v>6</v>
      </c>
      <c r="AC6" s="33" t="s">
        <v>5</v>
      </c>
      <c r="AD6" s="34"/>
      <c r="AE6" s="34"/>
      <c r="AF6" s="24"/>
      <c r="AG6" s="35"/>
      <c r="AH6" s="36" t="s">
        <v>6</v>
      </c>
      <c r="AI6" s="33" t="s">
        <v>5</v>
      </c>
      <c r="AJ6" s="34"/>
      <c r="AK6" s="34"/>
      <c r="AL6" s="37"/>
      <c r="AM6" s="38"/>
      <c r="AN6" s="39" t="s">
        <v>6</v>
      </c>
      <c r="AO6" s="33" t="s">
        <v>5</v>
      </c>
      <c r="AP6" s="33"/>
      <c r="AQ6" s="33"/>
      <c r="AR6" s="37"/>
      <c r="AS6" s="40"/>
      <c r="AT6" s="41" t="s">
        <v>6</v>
      </c>
      <c r="AU6" s="33" t="s">
        <v>5</v>
      </c>
      <c r="AV6" s="34"/>
      <c r="AW6" s="42"/>
      <c r="AY6" s="405"/>
    </row>
    <row r="7" spans="1:51" ht="15" customHeight="1" x14ac:dyDescent="0.2">
      <c r="B7" s="43" t="s">
        <v>7</v>
      </c>
      <c r="C7" s="44" t="s">
        <v>8</v>
      </c>
      <c r="D7" s="45">
        <v>0.61099999999999999</v>
      </c>
      <c r="E7" s="46">
        <v>56.8</v>
      </c>
      <c r="F7" s="47" t="s">
        <v>9</v>
      </c>
      <c r="G7" s="48">
        <v>65.3</v>
      </c>
      <c r="H7" s="21"/>
      <c r="I7" s="49" t="s">
        <v>8</v>
      </c>
      <c r="J7" s="50">
        <v>0.55400000000000005</v>
      </c>
      <c r="K7" s="51">
        <v>50</v>
      </c>
      <c r="L7" s="52" t="s">
        <v>9</v>
      </c>
      <c r="M7" s="53">
        <v>60.7</v>
      </c>
      <c r="N7" s="54"/>
      <c r="O7" s="55"/>
      <c r="P7" s="56">
        <v>0.497</v>
      </c>
      <c r="Q7" s="57">
        <v>43.8</v>
      </c>
      <c r="R7" s="58" t="s">
        <v>9</v>
      </c>
      <c r="S7" s="59">
        <v>55.6</v>
      </c>
      <c r="T7" s="60"/>
      <c r="U7" s="61"/>
      <c r="V7" s="62">
        <v>0.44900000000000001</v>
      </c>
      <c r="W7" s="63">
        <v>39.6</v>
      </c>
      <c r="X7" s="64" t="s">
        <v>9</v>
      </c>
      <c r="Y7" s="65">
        <v>50.3</v>
      </c>
      <c r="Z7" s="21"/>
      <c r="AA7" s="66"/>
      <c r="AB7" s="67">
        <v>0.61199999999999999</v>
      </c>
      <c r="AC7" s="57">
        <v>58.3</v>
      </c>
      <c r="AD7" s="68" t="s">
        <v>9</v>
      </c>
      <c r="AE7" s="59">
        <v>64.099999999999994</v>
      </c>
      <c r="AF7" s="60"/>
      <c r="AG7" s="69"/>
      <c r="AH7" s="70">
        <v>0.56419299999999994</v>
      </c>
      <c r="AI7" s="71">
        <v>53.671144999999996</v>
      </c>
      <c r="AJ7" s="72" t="s">
        <v>9</v>
      </c>
      <c r="AK7" s="73">
        <v>59.167429000000006</v>
      </c>
      <c r="AL7" s="74"/>
      <c r="AM7" s="75"/>
      <c r="AN7" s="76">
        <v>0.47899999999999998</v>
      </c>
      <c r="AO7" s="71">
        <f>AN7*(100)</f>
        <v>47.9</v>
      </c>
      <c r="AP7" s="72" t="s">
        <v>9</v>
      </c>
      <c r="AQ7" s="73">
        <v>59.167429000000006</v>
      </c>
      <c r="AR7" s="74"/>
      <c r="AT7" s="78">
        <v>0.41899999999999998</v>
      </c>
      <c r="AU7" s="57">
        <v>39.200000000000003</v>
      </c>
      <c r="AV7" s="68" t="s">
        <v>9</v>
      </c>
      <c r="AW7" s="79">
        <v>44.6</v>
      </c>
      <c r="AY7" s="405"/>
    </row>
    <row r="8" spans="1:51" ht="15" customHeight="1" x14ac:dyDescent="0.2">
      <c r="C8" s="80"/>
      <c r="D8" s="81"/>
      <c r="H8" s="21"/>
      <c r="I8" s="49"/>
      <c r="J8" s="50"/>
      <c r="K8" s="51"/>
      <c r="L8" s="52"/>
      <c r="M8" s="53"/>
      <c r="N8" s="74"/>
      <c r="O8" s="82"/>
      <c r="P8" s="82"/>
      <c r="Q8" s="83"/>
      <c r="R8" s="68"/>
      <c r="S8" s="84"/>
      <c r="T8" s="74"/>
      <c r="U8" s="85"/>
      <c r="V8" s="86"/>
      <c r="W8" s="87"/>
      <c r="X8" s="88"/>
      <c r="Y8" s="89"/>
      <c r="Z8" s="21"/>
      <c r="AA8" s="66"/>
      <c r="AB8" s="90"/>
      <c r="AC8" s="83"/>
      <c r="AD8" s="68"/>
      <c r="AE8" s="84"/>
      <c r="AF8" s="74"/>
      <c r="AG8" s="91"/>
      <c r="AH8" s="92"/>
      <c r="AK8" s="84"/>
      <c r="AL8" s="74"/>
      <c r="AM8" s="94"/>
      <c r="AN8" s="95"/>
      <c r="AQ8" s="84"/>
      <c r="AR8" s="74"/>
      <c r="AT8" s="77"/>
      <c r="AU8" s="96"/>
      <c r="AW8" s="97"/>
      <c r="AY8" s="405"/>
    </row>
    <row r="9" spans="1:51" ht="15" customHeight="1" x14ac:dyDescent="0.2">
      <c r="B9" s="15" t="s">
        <v>10</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98"/>
      <c r="AY9" s="405"/>
    </row>
    <row r="10" spans="1:51" ht="15" customHeight="1" x14ac:dyDescent="0.2">
      <c r="B10" s="99" t="s">
        <v>11</v>
      </c>
      <c r="C10" s="100"/>
      <c r="D10" s="101"/>
      <c r="E10" s="99"/>
      <c r="F10" s="99"/>
      <c r="G10" s="99"/>
      <c r="H10" s="21"/>
      <c r="I10" s="102"/>
      <c r="J10" s="103"/>
      <c r="K10" s="104"/>
      <c r="L10" s="105"/>
      <c r="M10" s="106"/>
      <c r="N10" s="107"/>
      <c r="O10" s="108"/>
      <c r="P10" s="109"/>
      <c r="Q10" s="110"/>
      <c r="R10" s="111"/>
      <c r="S10" s="112"/>
      <c r="T10" s="107"/>
      <c r="U10" s="113"/>
      <c r="V10" s="27"/>
      <c r="W10" s="114"/>
      <c r="X10" s="115"/>
      <c r="Y10" s="116"/>
      <c r="Z10" s="21"/>
      <c r="AA10" s="117"/>
      <c r="AB10" s="118"/>
      <c r="AC10" s="110"/>
      <c r="AD10" s="111"/>
      <c r="AE10" s="112"/>
      <c r="AF10" s="107"/>
      <c r="AG10" s="119"/>
      <c r="AH10" s="120"/>
      <c r="AI10" s="121"/>
      <c r="AJ10" s="122"/>
      <c r="AK10" s="123"/>
      <c r="AL10" s="37"/>
      <c r="AM10" s="124"/>
      <c r="AN10" s="125"/>
      <c r="AO10" s="121"/>
      <c r="AP10" s="122"/>
      <c r="AQ10" s="123"/>
      <c r="AR10" s="37"/>
      <c r="AS10" s="126"/>
      <c r="AT10" s="126"/>
      <c r="AU10" s="127"/>
      <c r="AV10" s="128"/>
      <c r="AW10" s="129"/>
      <c r="AY10" s="405"/>
    </row>
    <row r="11" spans="1:51" ht="15" customHeight="1" x14ac:dyDescent="0.2">
      <c r="B11" s="130" t="s">
        <v>12</v>
      </c>
      <c r="C11" s="44" t="s">
        <v>8</v>
      </c>
      <c r="D11" s="45">
        <v>0.59399999999999997</v>
      </c>
      <c r="E11" s="46">
        <v>53.400000000000006</v>
      </c>
      <c r="F11" s="47" t="s">
        <v>9</v>
      </c>
      <c r="G11" s="48">
        <v>65.5</v>
      </c>
      <c r="H11" s="21"/>
      <c r="I11" s="49" t="s">
        <v>8</v>
      </c>
      <c r="J11" s="50">
        <v>0.497</v>
      </c>
      <c r="K11" s="51">
        <v>42.2</v>
      </c>
      <c r="L11" s="52" t="s">
        <v>9</v>
      </c>
      <c r="M11" s="53">
        <v>57.3</v>
      </c>
      <c r="N11" s="131"/>
      <c r="O11" s="132"/>
      <c r="P11" s="133">
        <v>0.51300000000000001</v>
      </c>
      <c r="Q11" s="134">
        <v>43.5</v>
      </c>
      <c r="R11" s="135" t="s">
        <v>9</v>
      </c>
      <c r="S11" s="136">
        <v>59.1</v>
      </c>
      <c r="T11" s="131"/>
      <c r="U11" s="137"/>
      <c r="V11" s="62">
        <v>0.436</v>
      </c>
      <c r="W11" s="63">
        <v>36.1</v>
      </c>
      <c r="X11" s="64" t="s">
        <v>9</v>
      </c>
      <c r="Y11" s="65">
        <v>51.1</v>
      </c>
      <c r="Z11" s="21"/>
      <c r="AA11" s="66"/>
      <c r="AB11" s="67">
        <v>0.61199999999999999</v>
      </c>
      <c r="AC11" s="57">
        <v>57.2</v>
      </c>
      <c r="AD11" s="68" t="s">
        <v>9</v>
      </c>
      <c r="AE11" s="59">
        <v>65.2</v>
      </c>
      <c r="AF11" s="131"/>
      <c r="AG11" s="138"/>
      <c r="AH11" s="70">
        <v>0.55630199999999996</v>
      </c>
      <c r="AI11" s="71">
        <v>51.8</v>
      </c>
      <c r="AJ11" s="72" t="s">
        <v>9</v>
      </c>
      <c r="AK11" s="73">
        <v>59.5</v>
      </c>
      <c r="AL11" s="74"/>
      <c r="AM11" s="139"/>
      <c r="AN11" s="76">
        <v>0.46300000000000002</v>
      </c>
      <c r="AO11" s="71">
        <v>42.8</v>
      </c>
      <c r="AP11" s="72" t="s">
        <v>9</v>
      </c>
      <c r="AQ11" s="73">
        <v>49.7</v>
      </c>
      <c r="AR11" s="74"/>
      <c r="AT11" s="78">
        <v>0.42599999999999999</v>
      </c>
      <c r="AU11" s="57">
        <v>38.799999999999997</v>
      </c>
      <c r="AV11" s="68" t="s">
        <v>9</v>
      </c>
      <c r="AW11" s="79">
        <v>46.5</v>
      </c>
      <c r="AY11" s="405"/>
    </row>
    <row r="12" spans="1:51" ht="15" customHeight="1" x14ac:dyDescent="0.2">
      <c r="B12" s="130" t="s">
        <v>13</v>
      </c>
      <c r="C12" s="44" t="s">
        <v>8</v>
      </c>
      <c r="D12" s="45">
        <v>0.626</v>
      </c>
      <c r="E12" s="46">
        <v>56.699999999999996</v>
      </c>
      <c r="F12" s="47" t="s">
        <v>9</v>
      </c>
      <c r="G12" s="48">
        <v>68.5</v>
      </c>
      <c r="H12" s="21"/>
      <c r="I12" s="49" t="s">
        <v>8</v>
      </c>
      <c r="J12" s="50">
        <v>0.60799999999999998</v>
      </c>
      <c r="K12" s="51">
        <v>53.6</v>
      </c>
      <c r="L12" s="52" t="s">
        <v>9</v>
      </c>
      <c r="M12" s="53">
        <v>68.099999999999994</v>
      </c>
      <c r="N12" s="131"/>
      <c r="O12" s="132"/>
      <c r="P12" s="133">
        <v>0.47599999999999998</v>
      </c>
      <c r="Q12" s="134">
        <v>38.6</v>
      </c>
      <c r="R12" s="135" t="s">
        <v>9</v>
      </c>
      <c r="S12" s="136">
        <v>56.6</v>
      </c>
      <c r="T12" s="131"/>
      <c r="U12" s="137"/>
      <c r="V12" s="62">
        <v>0.46200000000000002</v>
      </c>
      <c r="W12" s="63">
        <v>38.6</v>
      </c>
      <c r="X12" s="64" t="s">
        <v>9</v>
      </c>
      <c r="Y12" s="65">
        <v>53.8</v>
      </c>
      <c r="Z12" s="21"/>
      <c r="AA12" s="66"/>
      <c r="AB12" s="67">
        <v>0.61199999999999999</v>
      </c>
      <c r="AC12" s="57">
        <v>56.9</v>
      </c>
      <c r="AD12" s="68" t="s">
        <v>9</v>
      </c>
      <c r="AE12" s="59">
        <v>65.5</v>
      </c>
      <c r="AF12" s="131"/>
      <c r="AG12" s="138"/>
      <c r="AH12" s="70">
        <v>0.57240199999999997</v>
      </c>
      <c r="AI12" s="71">
        <v>53.3</v>
      </c>
      <c r="AJ12" s="72" t="s">
        <v>9</v>
      </c>
      <c r="AK12" s="73">
        <v>61.2</v>
      </c>
      <c r="AL12" s="74"/>
      <c r="AM12" s="139"/>
      <c r="AN12" s="76">
        <v>0.496</v>
      </c>
      <c r="AO12" s="71">
        <v>46.1</v>
      </c>
      <c r="AP12" s="72" t="s">
        <v>9</v>
      </c>
      <c r="AQ12" s="73">
        <v>53.2</v>
      </c>
      <c r="AR12" s="74"/>
      <c r="AT12" s="78">
        <v>0.41099999999999998</v>
      </c>
      <c r="AU12" s="57">
        <v>37.299999999999997</v>
      </c>
      <c r="AV12" s="68" t="s">
        <v>9</v>
      </c>
      <c r="AW12" s="79">
        <v>44.9</v>
      </c>
      <c r="AY12" s="405"/>
    </row>
    <row r="13" spans="1:51" ht="15" customHeight="1" x14ac:dyDescent="0.2">
      <c r="C13" s="44"/>
      <c r="D13" s="45"/>
      <c r="E13" s="46"/>
      <c r="F13" s="47"/>
      <c r="G13" s="48"/>
      <c r="H13" s="21"/>
      <c r="I13" s="49"/>
      <c r="J13" s="50"/>
      <c r="K13" s="51"/>
      <c r="L13" s="52"/>
      <c r="M13" s="53"/>
      <c r="N13" s="74"/>
      <c r="O13" s="132"/>
      <c r="P13" s="133"/>
      <c r="Q13" s="134"/>
      <c r="R13" s="135"/>
      <c r="S13" s="136"/>
      <c r="T13" s="74"/>
      <c r="U13" s="140"/>
      <c r="V13" s="141"/>
      <c r="W13" s="63"/>
      <c r="X13" s="142"/>
      <c r="Y13" s="143"/>
      <c r="Z13" s="21"/>
      <c r="AA13" s="66"/>
      <c r="AB13" s="90"/>
      <c r="AC13" s="83"/>
      <c r="AD13" s="68"/>
      <c r="AE13" s="84"/>
      <c r="AF13" s="74"/>
      <c r="AG13" s="91"/>
      <c r="AH13" s="92"/>
      <c r="AK13" s="84"/>
      <c r="AL13" s="74"/>
      <c r="AM13" s="94"/>
      <c r="AN13" s="95"/>
      <c r="AO13" s="83"/>
      <c r="AP13" s="93"/>
      <c r="AQ13" s="84"/>
      <c r="AR13" s="74"/>
      <c r="AT13" s="77"/>
      <c r="AU13" s="96"/>
      <c r="AW13" s="97"/>
    </row>
    <row r="14" spans="1:51" ht="15" customHeight="1" x14ac:dyDescent="0.2">
      <c r="B14" s="17" t="s">
        <v>14</v>
      </c>
      <c r="C14" s="144"/>
      <c r="D14" s="145"/>
      <c r="E14" s="146"/>
      <c r="F14" s="147"/>
      <c r="G14" s="148"/>
      <c r="H14" s="21"/>
      <c r="I14" s="102"/>
      <c r="J14" s="103"/>
      <c r="K14" s="104"/>
      <c r="L14" s="105"/>
      <c r="M14" s="106"/>
      <c r="N14" s="24"/>
      <c r="O14" s="108"/>
      <c r="P14" s="109"/>
      <c r="Q14" s="110"/>
      <c r="R14" s="111"/>
      <c r="S14" s="112"/>
      <c r="T14" s="24"/>
      <c r="U14" s="113"/>
      <c r="V14" s="27"/>
      <c r="W14" s="114"/>
      <c r="X14" s="115"/>
      <c r="Y14" s="116"/>
      <c r="Z14" s="21"/>
      <c r="AA14" s="117"/>
      <c r="AB14" s="118"/>
      <c r="AC14" s="110"/>
      <c r="AD14" s="111"/>
      <c r="AE14" s="112"/>
      <c r="AF14" s="24"/>
      <c r="AG14" s="35"/>
      <c r="AH14" s="36"/>
      <c r="AI14" s="149"/>
      <c r="AJ14" s="150"/>
      <c r="AK14" s="151"/>
      <c r="AL14" s="37"/>
      <c r="AM14" s="152"/>
      <c r="AN14" s="38"/>
      <c r="AO14" s="149"/>
      <c r="AP14" s="150"/>
      <c r="AQ14" s="151"/>
      <c r="AR14" s="37"/>
      <c r="AS14" s="126"/>
      <c r="AT14" s="126"/>
      <c r="AU14" s="127"/>
      <c r="AV14" s="128"/>
      <c r="AW14" s="129"/>
    </row>
    <row r="15" spans="1:51" ht="15" customHeight="1" x14ac:dyDescent="0.2">
      <c r="B15" s="130" t="s">
        <v>15</v>
      </c>
      <c r="C15" s="44"/>
      <c r="D15" s="45">
        <v>0.66500000000000004</v>
      </c>
      <c r="E15" s="46">
        <v>54.6</v>
      </c>
      <c r="F15" s="47" t="s">
        <v>9</v>
      </c>
      <c r="G15" s="48">
        <v>78.400000000000006</v>
      </c>
      <c r="H15" s="21"/>
      <c r="I15" s="49" t="s">
        <v>8</v>
      </c>
      <c r="J15" s="50">
        <v>0.77300000000000002</v>
      </c>
      <c r="K15" s="51">
        <v>61.4</v>
      </c>
      <c r="L15" s="52" t="s">
        <v>9</v>
      </c>
      <c r="M15" s="53">
        <v>93.2</v>
      </c>
      <c r="N15" s="131"/>
      <c r="O15" s="132"/>
      <c r="P15" s="133">
        <v>0.70199999999999996</v>
      </c>
      <c r="Q15" s="134">
        <v>54.2</v>
      </c>
      <c r="R15" s="135" t="s">
        <v>9</v>
      </c>
      <c r="S15" s="136">
        <v>86.2</v>
      </c>
      <c r="T15" s="131"/>
      <c r="U15" s="61"/>
      <c r="V15" s="62">
        <v>0.61699999999999999</v>
      </c>
      <c r="W15" s="63">
        <v>43.2</v>
      </c>
      <c r="X15" s="64" t="s">
        <v>9</v>
      </c>
      <c r="Y15" s="65">
        <v>80.3</v>
      </c>
      <c r="Z15" s="21"/>
      <c r="AA15" s="66"/>
      <c r="AB15" s="67">
        <v>0.63500000000000001</v>
      </c>
      <c r="AC15" s="57">
        <v>53.5</v>
      </c>
      <c r="AD15" s="68" t="s">
        <v>9</v>
      </c>
      <c r="AE15" s="59">
        <v>73.5</v>
      </c>
      <c r="AF15" s="131"/>
      <c r="AG15" s="138"/>
      <c r="AH15" s="70">
        <v>0.52780700000000003</v>
      </c>
      <c r="AI15" s="71">
        <v>43.6</v>
      </c>
      <c r="AJ15" s="72" t="s">
        <v>9</v>
      </c>
      <c r="AK15" s="73">
        <v>61.9</v>
      </c>
      <c r="AL15" s="74"/>
      <c r="AM15" s="139"/>
      <c r="AN15" s="76">
        <v>0.51</v>
      </c>
      <c r="AO15" s="71">
        <v>42.7</v>
      </c>
      <c r="AP15" s="72" t="s">
        <v>9</v>
      </c>
      <c r="AQ15" s="73">
        <v>59.2</v>
      </c>
      <c r="AR15" s="74"/>
      <c r="AT15" s="78">
        <v>0.34499999999999997</v>
      </c>
      <c r="AU15" s="57">
        <v>24.5</v>
      </c>
      <c r="AV15" s="68" t="s">
        <v>9</v>
      </c>
      <c r="AW15" s="79">
        <v>44.5</v>
      </c>
    </row>
    <row r="16" spans="1:51" ht="15" customHeight="1" x14ac:dyDescent="0.2">
      <c r="B16" s="130" t="s">
        <v>16</v>
      </c>
      <c r="C16" s="44"/>
      <c r="D16" s="45">
        <v>0.58499999999999996</v>
      </c>
      <c r="E16" s="46">
        <v>48.1</v>
      </c>
      <c r="F16" s="47" t="s">
        <v>9</v>
      </c>
      <c r="G16" s="48">
        <v>68.900000000000006</v>
      </c>
      <c r="H16" s="21"/>
      <c r="I16" s="49" t="s">
        <v>8</v>
      </c>
      <c r="J16" s="50">
        <v>0.59399999999999997</v>
      </c>
      <c r="K16" s="51">
        <v>45.3</v>
      </c>
      <c r="L16" s="52" t="s">
        <v>9</v>
      </c>
      <c r="M16" s="53">
        <v>73.5</v>
      </c>
      <c r="N16" s="131"/>
      <c r="O16" s="132"/>
      <c r="P16" s="133">
        <v>0.50800000000000001</v>
      </c>
      <c r="Q16" s="134">
        <v>35.4</v>
      </c>
      <c r="R16" s="135" t="s">
        <v>9</v>
      </c>
      <c r="S16" s="136">
        <v>66.3</v>
      </c>
      <c r="T16" s="131"/>
      <c r="U16" s="61"/>
      <c r="V16" s="62">
        <v>0.48299999999999998</v>
      </c>
      <c r="W16" s="63">
        <v>33</v>
      </c>
      <c r="X16" s="64" t="s">
        <v>9</v>
      </c>
      <c r="Y16" s="65">
        <v>63.7</v>
      </c>
      <c r="Z16" s="21"/>
      <c r="AA16" s="66"/>
      <c r="AB16" s="67">
        <v>0.57399999999999995</v>
      </c>
      <c r="AC16" s="57">
        <v>50.2</v>
      </c>
      <c r="AD16" s="68" t="s">
        <v>9</v>
      </c>
      <c r="AE16" s="59">
        <v>64.599999999999994</v>
      </c>
      <c r="AF16" s="131"/>
      <c r="AG16" s="138"/>
      <c r="AH16" s="70">
        <v>0.53501699999999996</v>
      </c>
      <c r="AI16" s="71">
        <v>47.3</v>
      </c>
      <c r="AJ16" s="72" t="s">
        <v>9</v>
      </c>
      <c r="AK16" s="73">
        <v>59.7</v>
      </c>
      <c r="AL16" s="74"/>
      <c r="AM16" s="139"/>
      <c r="AN16" s="76">
        <v>0.48599999999999999</v>
      </c>
      <c r="AO16" s="71">
        <v>43.1</v>
      </c>
      <c r="AP16" s="72" t="s">
        <v>9</v>
      </c>
      <c r="AQ16" s="73">
        <v>54.2</v>
      </c>
      <c r="AR16" s="74"/>
      <c r="AT16" s="78">
        <v>0.44500000000000001</v>
      </c>
      <c r="AU16" s="57">
        <v>37.9</v>
      </c>
      <c r="AV16" s="68" t="s">
        <v>9</v>
      </c>
      <c r="AW16" s="79">
        <v>51</v>
      </c>
    </row>
    <row r="17" spans="1:49" ht="15" customHeight="1" x14ac:dyDescent="0.2">
      <c r="B17" s="130" t="s">
        <v>17</v>
      </c>
      <c r="C17" s="44"/>
      <c r="D17" s="45">
        <v>0.64300000000000002</v>
      </c>
      <c r="E17" s="46">
        <v>53.4</v>
      </c>
      <c r="F17" s="47" t="s">
        <v>9</v>
      </c>
      <c r="G17" s="48">
        <v>75.2</v>
      </c>
      <c r="H17" s="21"/>
      <c r="I17" s="49" t="s">
        <v>8</v>
      </c>
      <c r="J17" s="50">
        <v>0.57399999999999995</v>
      </c>
      <c r="K17" s="51">
        <v>44.9</v>
      </c>
      <c r="L17" s="52" t="s">
        <v>9</v>
      </c>
      <c r="M17" s="53">
        <v>69.8</v>
      </c>
      <c r="N17" s="131"/>
      <c r="O17" s="132"/>
      <c r="P17" s="133">
        <v>0.58099999999999996</v>
      </c>
      <c r="Q17" s="134">
        <v>43.4</v>
      </c>
      <c r="R17" s="135" t="s">
        <v>9</v>
      </c>
      <c r="S17" s="136">
        <v>72.900000000000006</v>
      </c>
      <c r="T17" s="131"/>
      <c r="U17" s="61"/>
      <c r="V17" s="62">
        <v>0.432</v>
      </c>
      <c r="W17" s="63">
        <v>29.1</v>
      </c>
      <c r="X17" s="64" t="s">
        <v>9</v>
      </c>
      <c r="Y17" s="65">
        <v>57.3</v>
      </c>
      <c r="Z17" s="21"/>
      <c r="AA17" s="66"/>
      <c r="AB17" s="67">
        <v>0.66100000000000003</v>
      </c>
      <c r="AC17" s="57">
        <v>59.2</v>
      </c>
      <c r="AD17" s="68" t="s">
        <v>9</v>
      </c>
      <c r="AE17" s="59">
        <v>73</v>
      </c>
      <c r="AF17" s="131"/>
      <c r="AG17" s="138"/>
      <c r="AH17" s="70">
        <v>0.58234600000000003</v>
      </c>
      <c r="AI17" s="71">
        <v>51.8</v>
      </c>
      <c r="AJ17" s="72" t="s">
        <v>9</v>
      </c>
      <c r="AK17" s="73">
        <v>64.599999999999994</v>
      </c>
      <c r="AL17" s="74"/>
      <c r="AM17" s="139"/>
      <c r="AN17" s="76">
        <v>0.47199999999999998</v>
      </c>
      <c r="AO17" s="71">
        <v>41.3</v>
      </c>
      <c r="AP17" s="72" t="s">
        <v>9</v>
      </c>
      <c r="AQ17" s="73">
        <v>53.1</v>
      </c>
      <c r="AR17" s="74"/>
      <c r="AT17" s="78">
        <v>0.49099999999999999</v>
      </c>
      <c r="AU17" s="57">
        <v>42.6</v>
      </c>
      <c r="AV17" s="68" t="s">
        <v>9</v>
      </c>
      <c r="AW17" s="79">
        <v>55.6</v>
      </c>
    </row>
    <row r="18" spans="1:49" ht="15" customHeight="1" x14ac:dyDescent="0.2">
      <c r="B18" s="130" t="s">
        <v>18</v>
      </c>
      <c r="C18" s="44"/>
      <c r="D18" s="45">
        <v>0.60299999999999998</v>
      </c>
      <c r="E18" s="46">
        <v>50.5</v>
      </c>
      <c r="F18" s="47" t="s">
        <v>9</v>
      </c>
      <c r="G18" s="48">
        <v>70.099999999999994</v>
      </c>
      <c r="H18" s="21"/>
      <c r="I18" s="49" t="s">
        <v>8</v>
      </c>
      <c r="J18" s="50">
        <v>0.60899999999999999</v>
      </c>
      <c r="K18" s="51">
        <v>49.4</v>
      </c>
      <c r="L18" s="52" t="s">
        <v>9</v>
      </c>
      <c r="M18" s="53">
        <v>72.400000000000006</v>
      </c>
      <c r="N18" s="131"/>
      <c r="O18" s="132"/>
      <c r="P18" s="133">
        <v>0.433</v>
      </c>
      <c r="Q18" s="134">
        <v>31.4</v>
      </c>
      <c r="R18" s="135" t="s">
        <v>9</v>
      </c>
      <c r="S18" s="136">
        <v>55.2</v>
      </c>
      <c r="T18" s="131"/>
      <c r="U18" s="61"/>
      <c r="V18" s="62">
        <v>0.33600000000000002</v>
      </c>
      <c r="W18" s="63">
        <v>23.9</v>
      </c>
      <c r="X18" s="64" t="s">
        <v>9</v>
      </c>
      <c r="Y18" s="65">
        <v>43.3</v>
      </c>
      <c r="Z18" s="21"/>
      <c r="AA18" s="66"/>
      <c r="AB18" s="67">
        <v>0.59599999999999997</v>
      </c>
      <c r="AC18" s="57">
        <v>53.2</v>
      </c>
      <c r="AD18" s="68" t="s">
        <v>9</v>
      </c>
      <c r="AE18" s="59">
        <v>65.900000000000006</v>
      </c>
      <c r="AF18" s="131"/>
      <c r="AG18" s="138"/>
      <c r="AH18" s="70">
        <v>0.57400899999999999</v>
      </c>
      <c r="AI18" s="71">
        <v>50.9</v>
      </c>
      <c r="AJ18" s="72" t="s">
        <v>9</v>
      </c>
      <c r="AK18" s="73">
        <v>63.9</v>
      </c>
      <c r="AL18" s="74"/>
      <c r="AM18" s="139"/>
      <c r="AN18" s="76">
        <v>0.46100000000000002</v>
      </c>
      <c r="AO18" s="71">
        <v>40.299999999999997</v>
      </c>
      <c r="AP18" s="72" t="s">
        <v>9</v>
      </c>
      <c r="AQ18" s="73">
        <v>51.8</v>
      </c>
      <c r="AR18" s="74"/>
      <c r="AT18" s="78">
        <v>0.433</v>
      </c>
      <c r="AU18" s="57">
        <v>37.4</v>
      </c>
      <c r="AV18" s="68" t="s">
        <v>9</v>
      </c>
      <c r="AW18" s="79">
        <v>49.2</v>
      </c>
    </row>
    <row r="19" spans="1:49" ht="15" customHeight="1" x14ac:dyDescent="0.2">
      <c r="B19" s="130" t="s">
        <v>19</v>
      </c>
      <c r="C19" s="44"/>
      <c r="D19" s="45">
        <v>0.64</v>
      </c>
      <c r="E19" s="46">
        <v>54.5</v>
      </c>
      <c r="F19" s="47" t="s">
        <v>9</v>
      </c>
      <c r="G19" s="48">
        <v>73.5</v>
      </c>
      <c r="H19" s="21"/>
      <c r="I19" s="49" t="s">
        <v>8</v>
      </c>
      <c r="J19" s="50">
        <v>0.53</v>
      </c>
      <c r="K19" s="51">
        <v>41.7</v>
      </c>
      <c r="L19" s="52" t="s">
        <v>9</v>
      </c>
      <c r="M19" s="53">
        <v>64.3</v>
      </c>
      <c r="N19" s="131"/>
      <c r="O19" s="132"/>
      <c r="P19" s="133">
        <v>0.40500000000000003</v>
      </c>
      <c r="Q19" s="134">
        <v>27.6</v>
      </c>
      <c r="R19" s="135" t="s">
        <v>9</v>
      </c>
      <c r="S19" s="136">
        <v>53.4</v>
      </c>
      <c r="T19" s="131"/>
      <c r="U19" s="61"/>
      <c r="V19" s="62">
        <v>0.48499999999999999</v>
      </c>
      <c r="W19" s="63">
        <v>36.9</v>
      </c>
      <c r="X19" s="64" t="s">
        <v>9</v>
      </c>
      <c r="Y19" s="65">
        <v>60.1</v>
      </c>
      <c r="Z19" s="21"/>
      <c r="AA19" s="66"/>
      <c r="AB19" s="67">
        <v>0.64</v>
      </c>
      <c r="AC19" s="57">
        <v>57.2</v>
      </c>
      <c r="AD19" s="68" t="s">
        <v>9</v>
      </c>
      <c r="AE19" s="59">
        <v>70.900000000000006</v>
      </c>
      <c r="AF19" s="131"/>
      <c r="AG19" s="138"/>
      <c r="AH19" s="70">
        <v>0.560137</v>
      </c>
      <c r="AI19" s="71">
        <v>49.6</v>
      </c>
      <c r="AJ19" s="72" t="s">
        <v>9</v>
      </c>
      <c r="AK19" s="73">
        <v>62.5</v>
      </c>
      <c r="AL19" s="74"/>
      <c r="AM19" s="139"/>
      <c r="AN19" s="76">
        <v>0.45100000000000001</v>
      </c>
      <c r="AO19" s="71">
        <v>36.200000000000003</v>
      </c>
      <c r="AP19" s="72" t="s">
        <v>9</v>
      </c>
      <c r="AQ19" s="73">
        <v>50.9</v>
      </c>
      <c r="AR19" s="74"/>
      <c r="AT19" s="78">
        <v>0.38900000000000001</v>
      </c>
      <c r="AU19" s="57">
        <v>32.5</v>
      </c>
      <c r="AV19" s="68" t="s">
        <v>9</v>
      </c>
      <c r="AW19" s="79">
        <v>45.3</v>
      </c>
    </row>
    <row r="20" spans="1:49" ht="15" customHeight="1" x14ac:dyDescent="0.2">
      <c r="B20" s="130" t="s">
        <v>20</v>
      </c>
      <c r="C20" s="44"/>
      <c r="D20" s="45">
        <v>0.56200000000000006</v>
      </c>
      <c r="E20" s="46">
        <v>46.3</v>
      </c>
      <c r="F20" s="47" t="s">
        <v>9</v>
      </c>
      <c r="G20" s="48">
        <v>66.099999999999994</v>
      </c>
      <c r="H20" s="21"/>
      <c r="I20" s="49" t="s">
        <v>8</v>
      </c>
      <c r="J20" s="50">
        <v>0.45300000000000001</v>
      </c>
      <c r="K20" s="51">
        <v>33.9</v>
      </c>
      <c r="L20" s="52" t="s">
        <v>9</v>
      </c>
      <c r="M20" s="53">
        <v>56.7</v>
      </c>
      <c r="N20" s="131"/>
      <c r="O20" s="132"/>
      <c r="P20" s="133">
        <v>0.52700000000000002</v>
      </c>
      <c r="Q20" s="134">
        <v>39</v>
      </c>
      <c r="R20" s="135" t="s">
        <v>9</v>
      </c>
      <c r="S20" s="136">
        <v>66.400000000000006</v>
      </c>
      <c r="T20" s="131"/>
      <c r="U20" s="61"/>
      <c r="V20" s="62">
        <v>0.47899999999999998</v>
      </c>
      <c r="W20" s="63">
        <v>37.6</v>
      </c>
      <c r="X20" s="64" t="s">
        <v>9</v>
      </c>
      <c r="Y20" s="65">
        <v>58.2</v>
      </c>
      <c r="Z20" s="21"/>
      <c r="AA20" s="66"/>
      <c r="AB20" s="67">
        <v>0.58299999999999996</v>
      </c>
      <c r="AC20" s="57">
        <v>51.9</v>
      </c>
      <c r="AD20" s="68" t="s">
        <v>9</v>
      </c>
      <c r="AE20" s="59">
        <v>64.8</v>
      </c>
      <c r="AF20" s="131"/>
      <c r="AG20" s="138"/>
      <c r="AH20" s="70">
        <v>0.58969199999999999</v>
      </c>
      <c r="AI20" s="71">
        <v>52.4</v>
      </c>
      <c r="AJ20" s="72" t="s">
        <v>9</v>
      </c>
      <c r="AK20" s="73">
        <v>65.5</v>
      </c>
      <c r="AL20" s="74"/>
      <c r="AM20" s="139"/>
      <c r="AN20" s="76">
        <v>0.50700000000000001</v>
      </c>
      <c r="AO20" s="71">
        <v>44.8</v>
      </c>
      <c r="AP20" s="72" t="s">
        <v>9</v>
      </c>
      <c r="AQ20" s="73">
        <v>56.7</v>
      </c>
      <c r="AR20" s="74"/>
      <c r="AT20" s="78">
        <v>0.36299999999999999</v>
      </c>
      <c r="AU20" s="57">
        <v>30.6</v>
      </c>
      <c r="AV20" s="68" t="s">
        <v>9</v>
      </c>
      <c r="AW20" s="79">
        <v>42</v>
      </c>
    </row>
    <row r="21" spans="1:49" ht="15" customHeight="1" x14ac:dyDescent="0.2">
      <c r="C21" s="80"/>
      <c r="D21" s="81"/>
      <c r="H21" s="21"/>
      <c r="I21" s="49"/>
      <c r="J21" s="50"/>
      <c r="K21" s="51"/>
      <c r="L21" s="52"/>
      <c r="M21" s="53"/>
      <c r="N21" s="74"/>
      <c r="O21" s="82"/>
      <c r="P21" s="56"/>
      <c r="Q21" s="57"/>
      <c r="R21" s="68"/>
      <c r="S21" s="84"/>
      <c r="T21" s="74"/>
      <c r="U21" s="61"/>
      <c r="V21" s="62"/>
      <c r="W21" s="63"/>
      <c r="X21" s="64"/>
      <c r="Y21" s="65"/>
      <c r="Z21" s="21"/>
      <c r="AA21" s="66"/>
      <c r="AB21" s="90"/>
      <c r="AC21" s="83"/>
      <c r="AD21" s="68"/>
      <c r="AE21" s="84"/>
      <c r="AF21" s="74"/>
      <c r="AG21" s="91"/>
      <c r="AH21" s="92"/>
      <c r="AK21" s="84"/>
      <c r="AL21" s="74"/>
      <c r="AM21" s="94"/>
      <c r="AN21" s="95"/>
      <c r="AO21" s="83"/>
      <c r="AP21" s="93"/>
      <c r="AQ21" s="84"/>
      <c r="AR21" s="74"/>
      <c r="AT21" s="77"/>
      <c r="AU21" s="96"/>
      <c r="AW21" s="97"/>
    </row>
    <row r="22" spans="1:49" ht="15" customHeight="1" x14ac:dyDescent="0.2">
      <c r="A22" s="1">
        <v>3</v>
      </c>
      <c r="B22" s="17" t="s">
        <v>21</v>
      </c>
      <c r="C22" s="153"/>
      <c r="D22" s="154"/>
      <c r="E22" s="17"/>
      <c r="F22" s="17"/>
      <c r="G22" s="17"/>
      <c r="H22" s="21"/>
      <c r="I22" s="102"/>
      <c r="J22" s="155"/>
      <c r="K22" s="156"/>
      <c r="L22" s="157"/>
      <c r="M22" s="158"/>
      <c r="N22" s="24"/>
      <c r="O22" s="109"/>
      <c r="P22" s="109"/>
      <c r="Q22" s="110"/>
      <c r="R22" s="111"/>
      <c r="S22" s="112"/>
      <c r="T22" s="24"/>
      <c r="U22" s="159"/>
      <c r="V22" s="160"/>
      <c r="W22" s="161"/>
      <c r="X22" s="162"/>
      <c r="Y22" s="163"/>
      <c r="Z22" s="21"/>
      <c r="AA22" s="117"/>
      <c r="AB22" s="118"/>
      <c r="AC22" s="110"/>
      <c r="AD22" s="111"/>
      <c r="AE22" s="112"/>
      <c r="AF22" s="24"/>
      <c r="AG22" s="35"/>
      <c r="AH22" s="36"/>
      <c r="AI22" s="149"/>
      <c r="AJ22" s="150"/>
      <c r="AK22" s="151"/>
      <c r="AL22" s="37"/>
      <c r="AM22" s="152"/>
      <c r="AN22" s="38"/>
      <c r="AO22" s="149"/>
      <c r="AP22" s="150"/>
      <c r="AQ22" s="151"/>
      <c r="AR22" s="37"/>
      <c r="AS22" s="126"/>
      <c r="AT22" s="126"/>
      <c r="AU22" s="127"/>
      <c r="AV22" s="128"/>
      <c r="AW22" s="129"/>
    </row>
    <row r="23" spans="1:49" ht="15" customHeight="1" x14ac:dyDescent="0.2">
      <c r="B23" s="164" t="s">
        <v>22</v>
      </c>
      <c r="C23" s="44" t="s">
        <v>8</v>
      </c>
      <c r="D23" s="45">
        <v>0.54400000000000004</v>
      </c>
      <c r="E23" s="46">
        <v>48.8</v>
      </c>
      <c r="F23" s="47" t="s">
        <v>9</v>
      </c>
      <c r="G23" s="48">
        <v>60.099999999999994</v>
      </c>
      <c r="H23" s="21"/>
      <c r="I23" s="49" t="s">
        <v>8</v>
      </c>
      <c r="J23" s="50">
        <v>0.53</v>
      </c>
      <c r="K23" s="51">
        <v>46.5</v>
      </c>
      <c r="L23" s="52" t="s">
        <v>9</v>
      </c>
      <c r="M23" s="53">
        <v>59.4</v>
      </c>
      <c r="N23" s="131"/>
      <c r="O23" s="132"/>
      <c r="P23" s="133">
        <v>0.46800000000000003</v>
      </c>
      <c r="Q23" s="134">
        <v>39.299999999999997</v>
      </c>
      <c r="R23" s="135" t="s">
        <v>9</v>
      </c>
      <c r="S23" s="136">
        <v>54.3</v>
      </c>
      <c r="T23" s="131"/>
      <c r="U23" s="61"/>
      <c r="V23" s="62">
        <v>0.41499999999999998</v>
      </c>
      <c r="W23" s="63">
        <v>34.700000000000003</v>
      </c>
      <c r="X23" s="64" t="s">
        <v>9</v>
      </c>
      <c r="Y23" s="65">
        <v>48.2</v>
      </c>
      <c r="Z23" s="21"/>
      <c r="AA23" s="66"/>
      <c r="AB23" s="67">
        <v>0.61799999999999999</v>
      </c>
      <c r="AC23" s="57">
        <v>58.2</v>
      </c>
      <c r="AD23" s="68" t="s">
        <v>9</v>
      </c>
      <c r="AE23" s="59">
        <v>65.400000000000006</v>
      </c>
      <c r="AF23" s="131"/>
      <c r="AG23" s="138"/>
      <c r="AH23" s="70">
        <v>0.57839499999999999</v>
      </c>
      <c r="AI23" s="71">
        <v>54.362887999999998</v>
      </c>
      <c r="AJ23" s="72" t="s">
        <v>9</v>
      </c>
      <c r="AK23" s="73">
        <v>61.152771999999999</v>
      </c>
      <c r="AL23" s="74"/>
      <c r="AM23" s="139"/>
      <c r="AN23" s="76">
        <v>0.49199999999999999</v>
      </c>
      <c r="AO23" s="71">
        <v>46.2</v>
      </c>
      <c r="AP23" s="72" t="s">
        <v>9</v>
      </c>
      <c r="AQ23" s="73">
        <v>52.2</v>
      </c>
      <c r="AR23" s="74"/>
      <c r="AT23" s="78">
        <v>0.437</v>
      </c>
      <c r="AU23" s="57">
        <v>40.299999999999997</v>
      </c>
      <c r="AV23" s="68" t="s">
        <v>9</v>
      </c>
      <c r="AW23" s="79">
        <v>47</v>
      </c>
    </row>
    <row r="24" spans="1:49" ht="15" customHeight="1" x14ac:dyDescent="0.2">
      <c r="B24" s="164" t="s">
        <v>23</v>
      </c>
      <c r="C24" s="44" t="s">
        <v>8</v>
      </c>
      <c r="D24" s="45">
        <v>0.70399999999999996</v>
      </c>
      <c r="E24" s="46">
        <v>61.3</v>
      </c>
      <c r="F24" s="47" t="s">
        <v>9</v>
      </c>
      <c r="G24" s="48">
        <v>79.600000000000009</v>
      </c>
      <c r="H24" s="21"/>
      <c r="I24" s="49" t="s">
        <v>8</v>
      </c>
      <c r="J24" s="50">
        <v>0.66700000000000004</v>
      </c>
      <c r="K24" s="51">
        <v>53.9</v>
      </c>
      <c r="L24" s="52" t="s">
        <v>9</v>
      </c>
      <c r="M24" s="53">
        <v>79.5</v>
      </c>
      <c r="N24" s="131"/>
      <c r="O24" s="132"/>
      <c r="P24" s="133">
        <v>0.56599999999999995</v>
      </c>
      <c r="Q24" s="134">
        <v>43.3</v>
      </c>
      <c r="R24" s="135" t="s">
        <v>9</v>
      </c>
      <c r="S24" s="136">
        <v>69.8</v>
      </c>
      <c r="T24" s="131"/>
      <c r="U24" s="61"/>
      <c r="V24" s="62">
        <v>0.64</v>
      </c>
      <c r="W24" s="63">
        <v>54.4</v>
      </c>
      <c r="X24" s="64" t="s">
        <v>9</v>
      </c>
      <c r="Y24" s="65">
        <v>73.5</v>
      </c>
      <c r="Z24" s="21"/>
      <c r="AA24" s="66"/>
      <c r="AB24" s="67">
        <v>0.69499999999999995</v>
      </c>
      <c r="AC24" s="57">
        <v>63.5</v>
      </c>
      <c r="AD24" s="68" t="s">
        <v>9</v>
      </c>
      <c r="AE24" s="59">
        <v>75.400000000000006</v>
      </c>
      <c r="AF24" s="131"/>
      <c r="AG24" s="138"/>
      <c r="AH24" s="70">
        <v>0.63219199999999998</v>
      </c>
      <c r="AI24" s="71">
        <v>57.2</v>
      </c>
      <c r="AJ24" s="72" t="s">
        <v>9</v>
      </c>
      <c r="AK24" s="73">
        <v>69.323363000000001</v>
      </c>
      <c r="AL24" s="74"/>
      <c r="AM24" s="139"/>
      <c r="AN24" s="76">
        <v>0.58399999999999996</v>
      </c>
      <c r="AO24" s="71">
        <v>52.7</v>
      </c>
      <c r="AP24" s="72" t="s">
        <v>9</v>
      </c>
      <c r="AQ24" s="73">
        <v>64.099999999999994</v>
      </c>
      <c r="AR24" s="74"/>
      <c r="AT24" s="78">
        <v>0.51200000000000001</v>
      </c>
      <c r="AU24" s="57">
        <v>44.8</v>
      </c>
      <c r="AV24" s="68" t="s">
        <v>9</v>
      </c>
      <c r="AW24" s="79">
        <v>57.6</v>
      </c>
    </row>
    <row r="25" spans="1:49" ht="15" customHeight="1" x14ac:dyDescent="0.2">
      <c r="B25" s="164" t="s">
        <v>24</v>
      </c>
      <c r="C25" s="44" t="s">
        <v>8</v>
      </c>
      <c r="D25" s="45">
        <v>0.65600000000000003</v>
      </c>
      <c r="E25" s="46">
        <v>50.3</v>
      </c>
      <c r="F25" s="47" t="s">
        <v>9</v>
      </c>
      <c r="G25" s="48">
        <v>81</v>
      </c>
      <c r="H25" s="21"/>
      <c r="I25" s="49" t="s">
        <v>8</v>
      </c>
      <c r="J25" s="50">
        <v>0.41199999999999998</v>
      </c>
      <c r="K25" s="51">
        <v>25.3</v>
      </c>
      <c r="L25" s="52" t="s">
        <v>9</v>
      </c>
      <c r="M25" s="53">
        <v>57.1</v>
      </c>
      <c r="N25" s="131"/>
      <c r="O25" s="132"/>
      <c r="P25" s="133">
        <v>0.376</v>
      </c>
      <c r="Q25" s="134">
        <v>22.4</v>
      </c>
      <c r="R25" s="165" t="s">
        <v>9</v>
      </c>
      <c r="S25" s="136">
        <v>52.8</v>
      </c>
      <c r="T25" s="131"/>
      <c r="U25" s="166" t="s">
        <v>25</v>
      </c>
      <c r="V25" s="62">
        <v>0.26300000000000001</v>
      </c>
      <c r="W25" s="63">
        <v>10.7</v>
      </c>
      <c r="X25" s="64" t="s">
        <v>9</v>
      </c>
      <c r="Y25" s="65">
        <v>41.8</v>
      </c>
      <c r="Z25" s="21"/>
      <c r="AA25" s="66"/>
      <c r="AB25" s="67">
        <v>0.41099999999999998</v>
      </c>
      <c r="AC25" s="57">
        <v>29</v>
      </c>
      <c r="AD25" s="68" t="s">
        <v>9</v>
      </c>
      <c r="AE25" s="59">
        <v>53.2</v>
      </c>
      <c r="AF25" s="131"/>
      <c r="AG25" s="138"/>
      <c r="AH25" s="70">
        <v>0.38985500000000001</v>
      </c>
      <c r="AI25" s="71">
        <v>28.8</v>
      </c>
      <c r="AJ25" s="72" t="s">
        <v>9</v>
      </c>
      <c r="AK25" s="73">
        <v>49.2</v>
      </c>
      <c r="AL25" s="74"/>
      <c r="AM25" s="139"/>
      <c r="AN25" s="76">
        <v>0.30499999999999999</v>
      </c>
      <c r="AO25" s="71">
        <v>22.1</v>
      </c>
      <c r="AP25" s="72" t="s">
        <v>9</v>
      </c>
      <c r="AQ25" s="73">
        <v>38.9</v>
      </c>
      <c r="AR25" s="74"/>
      <c r="AT25" s="78">
        <v>0.23799999999999999</v>
      </c>
      <c r="AU25" s="57">
        <v>16.5</v>
      </c>
      <c r="AV25" s="68" t="s">
        <v>9</v>
      </c>
      <c r="AW25" s="79">
        <v>31</v>
      </c>
    </row>
    <row r="26" spans="1:49" ht="15" customHeight="1" x14ac:dyDescent="0.2">
      <c r="B26" s="164" t="s">
        <v>26</v>
      </c>
      <c r="C26" s="44" t="s">
        <v>8</v>
      </c>
      <c r="D26" s="45">
        <v>0.83099999999999996</v>
      </c>
      <c r="E26" s="46">
        <v>73.2</v>
      </c>
      <c r="F26" s="47" t="s">
        <v>9</v>
      </c>
      <c r="G26" s="48">
        <v>93</v>
      </c>
      <c r="H26" s="21"/>
      <c r="I26" s="49" t="s">
        <v>8</v>
      </c>
      <c r="J26" s="50">
        <v>0.58199999999999996</v>
      </c>
      <c r="K26" s="51">
        <v>36.5</v>
      </c>
      <c r="L26" s="52" t="s">
        <v>9</v>
      </c>
      <c r="M26" s="53">
        <v>79.900000000000006</v>
      </c>
      <c r="N26" s="167"/>
      <c r="O26" s="132"/>
      <c r="P26" s="133">
        <v>0.68500000000000005</v>
      </c>
      <c r="Q26" s="134">
        <v>52.7</v>
      </c>
      <c r="R26" s="135" t="s">
        <v>9</v>
      </c>
      <c r="S26" s="136">
        <v>84.4</v>
      </c>
      <c r="T26" s="131"/>
      <c r="U26" s="62"/>
      <c r="V26" s="62">
        <v>0.41899999999999998</v>
      </c>
      <c r="W26" s="63">
        <v>27.1</v>
      </c>
      <c r="X26" s="64" t="s">
        <v>9</v>
      </c>
      <c r="Y26" s="65">
        <v>56.8</v>
      </c>
      <c r="Z26" s="21"/>
      <c r="AA26" s="66"/>
      <c r="AB26" s="67">
        <v>0.54400000000000004</v>
      </c>
      <c r="AC26" s="57">
        <v>44.2</v>
      </c>
      <c r="AD26" s="68" t="s">
        <v>9</v>
      </c>
      <c r="AE26" s="59">
        <v>64.599999999999994</v>
      </c>
      <c r="AF26" s="131"/>
      <c r="AG26" s="138"/>
      <c r="AH26" s="70">
        <v>0.499</v>
      </c>
      <c r="AI26" s="71">
        <v>41.1</v>
      </c>
      <c r="AJ26" s="168" t="s">
        <v>9</v>
      </c>
      <c r="AK26" s="73">
        <v>58.7</v>
      </c>
      <c r="AL26" s="74"/>
      <c r="AM26" s="76"/>
      <c r="AN26" s="169" t="s">
        <v>27</v>
      </c>
      <c r="AO26" s="170" t="s">
        <v>27</v>
      </c>
      <c r="AP26" s="168" t="s">
        <v>9</v>
      </c>
      <c r="AQ26" s="171" t="s">
        <v>27</v>
      </c>
      <c r="AR26" s="74"/>
      <c r="AS26" s="172"/>
      <c r="AT26" s="173" t="s">
        <v>27</v>
      </c>
      <c r="AU26" s="174" t="s">
        <v>27</v>
      </c>
      <c r="AV26" s="175" t="s">
        <v>9</v>
      </c>
      <c r="AW26" s="176" t="s">
        <v>27</v>
      </c>
    </row>
    <row r="27" spans="1:49" ht="15" customHeight="1" x14ac:dyDescent="0.2">
      <c r="B27" s="164" t="s">
        <v>28</v>
      </c>
      <c r="C27" s="44" t="s">
        <v>8</v>
      </c>
      <c r="D27" s="177" t="s">
        <v>9</v>
      </c>
      <c r="E27" s="178" t="s">
        <v>9</v>
      </c>
      <c r="F27" s="47" t="s">
        <v>9</v>
      </c>
      <c r="G27" s="48" t="s">
        <v>9</v>
      </c>
      <c r="H27" s="21"/>
      <c r="I27" s="49" t="s">
        <v>8</v>
      </c>
      <c r="J27" s="179" t="s">
        <v>9</v>
      </c>
      <c r="K27" s="180" t="s">
        <v>9</v>
      </c>
      <c r="L27" s="181" t="s">
        <v>9</v>
      </c>
      <c r="M27" s="182" t="s">
        <v>9</v>
      </c>
      <c r="N27" s="167"/>
      <c r="O27" s="132"/>
      <c r="P27" s="183" t="s">
        <v>9</v>
      </c>
      <c r="Q27" s="184" t="s">
        <v>9</v>
      </c>
      <c r="R27" s="165" t="s">
        <v>9</v>
      </c>
      <c r="S27" s="185" t="s">
        <v>9</v>
      </c>
      <c r="T27" s="131"/>
      <c r="U27" s="62"/>
      <c r="V27" s="62" t="s">
        <v>9</v>
      </c>
      <c r="W27" s="63" t="s">
        <v>9</v>
      </c>
      <c r="X27" s="64" t="s">
        <v>9</v>
      </c>
      <c r="Y27" s="65" t="s">
        <v>9</v>
      </c>
      <c r="Z27" s="21"/>
      <c r="AA27" s="66"/>
      <c r="AB27" s="67" t="s">
        <v>9</v>
      </c>
      <c r="AC27" s="57" t="s">
        <v>9</v>
      </c>
      <c r="AD27" s="186" t="s">
        <v>9</v>
      </c>
      <c r="AE27" s="59" t="s">
        <v>9</v>
      </c>
      <c r="AF27" s="131"/>
      <c r="AG27" s="138"/>
      <c r="AH27" s="70" t="s">
        <v>9</v>
      </c>
      <c r="AI27" s="71" t="s">
        <v>9</v>
      </c>
      <c r="AJ27" s="72" t="s">
        <v>9</v>
      </c>
      <c r="AK27" s="73" t="s">
        <v>9</v>
      </c>
      <c r="AL27" s="74"/>
      <c r="AM27" s="76"/>
      <c r="AN27" s="169" t="s">
        <v>27</v>
      </c>
      <c r="AO27" s="170" t="s">
        <v>27</v>
      </c>
      <c r="AP27" s="168" t="s">
        <v>9</v>
      </c>
      <c r="AQ27" s="171" t="s">
        <v>27</v>
      </c>
      <c r="AR27" s="74"/>
      <c r="AS27" s="172"/>
      <c r="AT27" s="173" t="s">
        <v>27</v>
      </c>
      <c r="AU27" s="174" t="s">
        <v>27</v>
      </c>
      <c r="AV27" s="175" t="s">
        <v>9</v>
      </c>
      <c r="AW27" s="176" t="s">
        <v>27</v>
      </c>
    </row>
    <row r="28" spans="1:49" ht="15" customHeight="1" x14ac:dyDescent="0.2">
      <c r="B28" s="187" t="s">
        <v>29</v>
      </c>
      <c r="C28" s="188"/>
      <c r="D28" s="189" t="s">
        <v>27</v>
      </c>
      <c r="E28" s="180" t="s">
        <v>27</v>
      </c>
      <c r="F28" s="181" t="s">
        <v>9</v>
      </c>
      <c r="G28" s="182" t="s">
        <v>27</v>
      </c>
      <c r="H28" s="21"/>
      <c r="I28" s="49"/>
      <c r="J28" s="179" t="s">
        <v>27</v>
      </c>
      <c r="K28" s="180" t="s">
        <v>27</v>
      </c>
      <c r="L28" s="181" t="s">
        <v>9</v>
      </c>
      <c r="M28" s="182" t="s">
        <v>27</v>
      </c>
      <c r="N28" s="131"/>
      <c r="O28" s="132"/>
      <c r="P28" s="133">
        <v>0.68600000000000005</v>
      </c>
      <c r="Q28" s="134">
        <v>53.3</v>
      </c>
      <c r="R28" s="165" t="s">
        <v>9</v>
      </c>
      <c r="S28" s="136">
        <v>83.9</v>
      </c>
      <c r="T28" s="131"/>
      <c r="U28" s="61"/>
      <c r="V28" s="62">
        <v>0.44900000000000001</v>
      </c>
      <c r="W28" s="63">
        <v>30</v>
      </c>
      <c r="X28" s="64" t="s">
        <v>9</v>
      </c>
      <c r="Y28" s="65">
        <v>59.7</v>
      </c>
      <c r="Z28" s="21"/>
      <c r="AA28" s="66"/>
      <c r="AB28" s="67">
        <v>0.54100000000000004</v>
      </c>
      <c r="AC28" s="57">
        <v>44</v>
      </c>
      <c r="AD28" s="68" t="s">
        <v>9</v>
      </c>
      <c r="AE28" s="59">
        <v>64.2</v>
      </c>
      <c r="AF28" s="131"/>
      <c r="AG28" s="138"/>
      <c r="AH28" s="70">
        <v>0.49167499999999997</v>
      </c>
      <c r="AI28" s="71">
        <v>40.4</v>
      </c>
      <c r="AJ28" s="72" t="s">
        <v>9</v>
      </c>
      <c r="AK28" s="73">
        <v>57.9</v>
      </c>
      <c r="AL28" s="74"/>
      <c r="AM28" s="139"/>
      <c r="AN28" s="76">
        <v>0.36499999999999999</v>
      </c>
      <c r="AO28" s="71">
        <v>28.2</v>
      </c>
      <c r="AP28" s="72" t="s">
        <v>9</v>
      </c>
      <c r="AQ28" s="73">
        <v>44.8</v>
      </c>
      <c r="AR28" s="74"/>
      <c r="AT28" s="78">
        <v>0.254</v>
      </c>
      <c r="AU28" s="57">
        <v>16.3</v>
      </c>
      <c r="AV28" s="68" t="s">
        <v>9</v>
      </c>
      <c r="AW28" s="79">
        <v>34.5</v>
      </c>
    </row>
    <row r="29" spans="1:49" ht="15" customHeight="1" x14ac:dyDescent="0.2">
      <c r="B29" s="164" t="s">
        <v>30</v>
      </c>
      <c r="C29" s="44" t="s">
        <v>8</v>
      </c>
      <c r="D29" s="177" t="s">
        <v>9</v>
      </c>
      <c r="E29" s="178" t="s">
        <v>9</v>
      </c>
      <c r="F29" s="47" t="s">
        <v>9</v>
      </c>
      <c r="G29" s="48" t="s">
        <v>9</v>
      </c>
      <c r="H29" s="21"/>
      <c r="I29" s="49" t="s">
        <v>8</v>
      </c>
      <c r="J29" s="179" t="s">
        <v>9</v>
      </c>
      <c r="K29" s="180" t="s">
        <v>9</v>
      </c>
      <c r="L29" s="181" t="s">
        <v>9</v>
      </c>
      <c r="M29" s="182" t="s">
        <v>9</v>
      </c>
      <c r="N29" s="190"/>
      <c r="O29" s="132"/>
      <c r="P29" s="183" t="s">
        <v>9</v>
      </c>
      <c r="Q29" s="184" t="s">
        <v>9</v>
      </c>
      <c r="R29" s="165" t="s">
        <v>9</v>
      </c>
      <c r="S29" s="185" t="s">
        <v>9</v>
      </c>
      <c r="T29" s="131"/>
      <c r="U29" s="191"/>
      <c r="V29" s="192" t="s">
        <v>9</v>
      </c>
      <c r="W29" s="193" t="s">
        <v>9</v>
      </c>
      <c r="X29" s="194" t="s">
        <v>9</v>
      </c>
      <c r="Y29" s="195" t="s">
        <v>9</v>
      </c>
      <c r="Z29" s="21"/>
      <c r="AA29" s="66"/>
      <c r="AB29" s="196" t="s">
        <v>9</v>
      </c>
      <c r="AC29" s="197" t="s">
        <v>9</v>
      </c>
      <c r="AD29" s="198" t="s">
        <v>9</v>
      </c>
      <c r="AE29" s="199" t="s">
        <v>9</v>
      </c>
      <c r="AF29" s="131"/>
      <c r="AG29" s="138"/>
      <c r="AH29" s="70" t="s">
        <v>9</v>
      </c>
      <c r="AI29" s="71" t="s">
        <v>9</v>
      </c>
      <c r="AJ29" s="72" t="s">
        <v>9</v>
      </c>
      <c r="AK29" s="73" t="s">
        <v>9</v>
      </c>
      <c r="AL29" s="74"/>
      <c r="AM29" s="94"/>
      <c r="AN29" s="95" t="s">
        <v>9</v>
      </c>
      <c r="AO29" s="197" t="s">
        <v>9</v>
      </c>
      <c r="AP29" s="198" t="s">
        <v>9</v>
      </c>
      <c r="AQ29" s="199" t="s">
        <v>9</v>
      </c>
      <c r="AR29" s="74"/>
      <c r="AS29" s="200"/>
      <c r="AT29" s="201" t="s">
        <v>9</v>
      </c>
      <c r="AU29" s="197" t="s">
        <v>9</v>
      </c>
      <c r="AV29" s="198" t="s">
        <v>9</v>
      </c>
      <c r="AW29" s="202" t="s">
        <v>9</v>
      </c>
    </row>
    <row r="30" spans="1:49" ht="15" customHeight="1" x14ac:dyDescent="0.2">
      <c r="B30" s="164" t="s">
        <v>31</v>
      </c>
      <c r="C30" s="44" t="s">
        <v>8</v>
      </c>
      <c r="D30" s="45">
        <v>0.64700000000000002</v>
      </c>
      <c r="E30" s="46">
        <v>47.3</v>
      </c>
      <c r="F30" s="47" t="s">
        <v>9</v>
      </c>
      <c r="G30" s="48">
        <v>82</v>
      </c>
      <c r="H30" s="21"/>
      <c r="I30" s="49"/>
      <c r="J30" s="179" t="s">
        <v>27</v>
      </c>
      <c r="K30" s="180" t="s">
        <v>27</v>
      </c>
      <c r="L30" s="181" t="s">
        <v>9</v>
      </c>
      <c r="M30" s="182" t="s">
        <v>27</v>
      </c>
      <c r="N30" s="190"/>
      <c r="O30" s="132"/>
      <c r="P30" s="133" t="s">
        <v>27</v>
      </c>
      <c r="Q30" s="180" t="s">
        <v>27</v>
      </c>
      <c r="R30" s="181" t="s">
        <v>9</v>
      </c>
      <c r="S30" s="182" t="s">
        <v>27</v>
      </c>
      <c r="T30" s="131"/>
      <c r="U30" s="191"/>
      <c r="V30" s="62" t="s">
        <v>27</v>
      </c>
      <c r="W30" s="180" t="s">
        <v>27</v>
      </c>
      <c r="X30" s="181" t="s">
        <v>9</v>
      </c>
      <c r="Y30" s="182" t="s">
        <v>27</v>
      </c>
      <c r="Z30" s="21"/>
      <c r="AA30" s="66"/>
      <c r="AB30" s="67" t="s">
        <v>27</v>
      </c>
      <c r="AC30" s="180" t="s">
        <v>27</v>
      </c>
      <c r="AD30" s="181" t="s">
        <v>9</v>
      </c>
      <c r="AE30" s="182" t="s">
        <v>27</v>
      </c>
      <c r="AF30" s="131"/>
      <c r="AG30" s="138"/>
      <c r="AH30" s="70" t="s">
        <v>27</v>
      </c>
      <c r="AI30" s="180" t="s">
        <v>27</v>
      </c>
      <c r="AJ30" s="181" t="s">
        <v>9</v>
      </c>
      <c r="AK30" s="182" t="s">
        <v>27</v>
      </c>
      <c r="AL30" s="74"/>
      <c r="AM30" s="94"/>
      <c r="AN30" s="169" t="s">
        <v>27</v>
      </c>
      <c r="AO30" s="180" t="s">
        <v>27</v>
      </c>
      <c r="AP30" s="181" t="s">
        <v>9</v>
      </c>
      <c r="AQ30" s="182" t="s">
        <v>27</v>
      </c>
      <c r="AR30" s="74"/>
      <c r="AS30" s="200"/>
      <c r="AT30" s="173" t="s">
        <v>27</v>
      </c>
      <c r="AU30" s="180" t="s">
        <v>27</v>
      </c>
      <c r="AV30" s="181" t="s">
        <v>9</v>
      </c>
      <c r="AW30" s="203" t="s">
        <v>27</v>
      </c>
    </row>
    <row r="31" spans="1:49" ht="15" customHeight="1" x14ac:dyDescent="0.2">
      <c r="C31" s="80"/>
      <c r="D31" s="81"/>
      <c r="H31" s="21"/>
      <c r="I31" s="49"/>
      <c r="J31" s="179"/>
      <c r="K31" s="180"/>
      <c r="L31" s="181"/>
      <c r="M31" s="182"/>
      <c r="N31" s="74"/>
      <c r="O31" s="204"/>
      <c r="P31" s="205"/>
      <c r="Q31" s="206"/>
      <c r="R31" s="142"/>
      <c r="S31" s="143"/>
      <c r="T31" s="74"/>
      <c r="U31" s="61"/>
      <c r="V31" s="62"/>
      <c r="W31" s="63"/>
      <c r="X31" s="64"/>
      <c r="Y31" s="65"/>
      <c r="Z31" s="21"/>
      <c r="AA31" s="66"/>
      <c r="AB31" s="90"/>
      <c r="AC31" s="83"/>
      <c r="AD31" s="68"/>
      <c r="AE31" s="84"/>
      <c r="AF31" s="74"/>
      <c r="AG31" s="91"/>
      <c r="AH31" s="92"/>
      <c r="AK31" s="84"/>
      <c r="AL31" s="74"/>
      <c r="AM31" s="94"/>
      <c r="AN31" s="95"/>
      <c r="AQ31" s="84"/>
      <c r="AR31" s="74"/>
      <c r="AT31" s="77"/>
      <c r="AU31" s="96"/>
      <c r="AW31" s="97"/>
    </row>
    <row r="32" spans="1:49" ht="15" customHeight="1" x14ac:dyDescent="0.2">
      <c r="B32" s="15" t="s">
        <v>32</v>
      </c>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98"/>
    </row>
    <row r="33" spans="1:49" ht="15" customHeight="1" x14ac:dyDescent="0.2">
      <c r="B33" s="17" t="s">
        <v>33</v>
      </c>
      <c r="C33" s="153"/>
      <c r="D33" s="154"/>
      <c r="E33" s="17"/>
      <c r="F33" s="17"/>
      <c r="G33" s="17"/>
      <c r="H33" s="21"/>
      <c r="I33" s="102"/>
      <c r="J33" s="103"/>
      <c r="K33" s="104"/>
      <c r="L33" s="105"/>
      <c r="M33" s="106"/>
      <c r="N33" s="24"/>
      <c r="O33" s="108"/>
      <c r="P33" s="207"/>
      <c r="Q33" s="110"/>
      <c r="R33" s="111"/>
      <c r="S33" s="112"/>
      <c r="T33" s="24"/>
      <c r="U33" s="208"/>
      <c r="V33" s="27"/>
      <c r="W33" s="114"/>
      <c r="X33" s="115"/>
      <c r="Y33" s="116"/>
      <c r="Z33" s="21"/>
      <c r="AA33" s="117"/>
      <c r="AB33" s="118"/>
      <c r="AC33" s="110"/>
      <c r="AD33" s="111"/>
      <c r="AE33" s="112"/>
      <c r="AF33" s="209"/>
      <c r="AG33" s="210"/>
      <c r="AH33" s="210"/>
      <c r="AI33" s="211"/>
      <c r="AJ33" s="212"/>
      <c r="AK33" s="213"/>
      <c r="AL33" s="214"/>
      <c r="AM33" s="215"/>
      <c r="AN33" s="216"/>
      <c r="AO33" s="217"/>
      <c r="AP33" s="212"/>
      <c r="AQ33" s="213"/>
      <c r="AR33" s="214"/>
      <c r="AS33" s="126"/>
      <c r="AT33" s="126"/>
      <c r="AU33" s="127"/>
      <c r="AV33" s="128"/>
      <c r="AW33" s="129"/>
    </row>
    <row r="34" spans="1:49" ht="15" customHeight="1" x14ac:dyDescent="0.2">
      <c r="B34" s="218" t="s">
        <v>34</v>
      </c>
      <c r="C34" s="44" t="s">
        <v>8</v>
      </c>
      <c r="D34" s="45">
        <v>0.51400000000000001</v>
      </c>
      <c r="E34" s="46">
        <v>32.800000000000004</v>
      </c>
      <c r="F34" s="47" t="s">
        <v>9</v>
      </c>
      <c r="G34" s="48">
        <v>70</v>
      </c>
      <c r="H34" s="21"/>
      <c r="I34" s="49" t="s">
        <v>8</v>
      </c>
      <c r="J34" s="50">
        <v>0.503</v>
      </c>
      <c r="K34" s="51">
        <v>33.9</v>
      </c>
      <c r="L34" s="52" t="s">
        <v>9</v>
      </c>
      <c r="M34" s="53">
        <v>66.599999999999994</v>
      </c>
      <c r="N34" s="219"/>
      <c r="O34" s="132"/>
      <c r="P34" s="133">
        <v>0.441</v>
      </c>
      <c r="Q34" s="134">
        <v>28.7</v>
      </c>
      <c r="R34" s="135" t="s">
        <v>9</v>
      </c>
      <c r="S34" s="136">
        <v>59.5</v>
      </c>
      <c r="T34" s="219"/>
      <c r="U34" s="166" t="s">
        <v>25</v>
      </c>
      <c r="V34" s="62">
        <v>0.32800000000000001</v>
      </c>
      <c r="W34" s="63">
        <v>15.2</v>
      </c>
      <c r="X34" s="64" t="s">
        <v>9</v>
      </c>
      <c r="Y34" s="65">
        <v>50.5</v>
      </c>
      <c r="Z34" s="21"/>
      <c r="AA34" s="66"/>
      <c r="AB34" s="67">
        <v>0.46899999999999997</v>
      </c>
      <c r="AC34" s="57">
        <v>39.200000000000003</v>
      </c>
      <c r="AD34" s="68" t="s">
        <v>9</v>
      </c>
      <c r="AE34" s="59">
        <v>54.6</v>
      </c>
      <c r="AF34" s="220"/>
      <c r="AG34" s="91"/>
      <c r="AH34" s="221">
        <v>0.51100000000000001</v>
      </c>
      <c r="AI34" s="57">
        <v>44.2</v>
      </c>
      <c r="AJ34" s="68" t="s">
        <v>9</v>
      </c>
      <c r="AK34" s="59">
        <v>58</v>
      </c>
      <c r="AL34" s="222"/>
      <c r="AM34" s="223"/>
      <c r="AN34" s="224">
        <v>0.373</v>
      </c>
      <c r="AO34" s="57">
        <v>31.8</v>
      </c>
      <c r="AP34" s="68" t="s">
        <v>9</v>
      </c>
      <c r="AQ34" s="59">
        <v>42.8</v>
      </c>
      <c r="AR34" s="225"/>
      <c r="AS34" s="226"/>
      <c r="AT34" s="78">
        <v>0.307</v>
      </c>
      <c r="AU34" s="57">
        <v>25.7</v>
      </c>
      <c r="AV34" s="68" t="s">
        <v>9</v>
      </c>
      <c r="AW34" s="79">
        <v>35.6</v>
      </c>
    </row>
    <row r="35" spans="1:49" ht="15" customHeight="1" x14ac:dyDescent="0.2">
      <c r="B35" s="218" t="s">
        <v>35</v>
      </c>
      <c r="C35" s="44" t="s">
        <v>8</v>
      </c>
      <c r="D35" s="45">
        <v>0.54600000000000004</v>
      </c>
      <c r="E35" s="46">
        <v>43.4</v>
      </c>
      <c r="F35" s="47" t="s">
        <v>9</v>
      </c>
      <c r="G35" s="48">
        <v>65.8</v>
      </c>
      <c r="H35" s="21"/>
      <c r="I35" s="49" t="s">
        <v>8</v>
      </c>
      <c r="J35" s="50">
        <v>0.44900000000000001</v>
      </c>
      <c r="K35" s="51">
        <v>33.6</v>
      </c>
      <c r="L35" s="52" t="s">
        <v>9</v>
      </c>
      <c r="M35" s="53">
        <v>56.1</v>
      </c>
      <c r="N35" s="219"/>
      <c r="O35" s="132"/>
      <c r="P35" s="133">
        <v>0.46300000000000002</v>
      </c>
      <c r="Q35" s="134">
        <v>32.6</v>
      </c>
      <c r="R35" s="135" t="s">
        <v>9</v>
      </c>
      <c r="S35" s="136">
        <v>59.9</v>
      </c>
      <c r="T35" s="219"/>
      <c r="U35" s="61"/>
      <c r="V35" s="62">
        <v>0.33200000000000002</v>
      </c>
      <c r="W35" s="63">
        <v>20.8</v>
      </c>
      <c r="X35" s="64" t="s">
        <v>9</v>
      </c>
      <c r="Y35" s="65">
        <v>45.7</v>
      </c>
      <c r="Z35" s="21"/>
      <c r="AA35" s="66"/>
      <c r="AB35" s="67">
        <v>0.63300000000000001</v>
      </c>
      <c r="AC35" s="57">
        <v>57.3</v>
      </c>
      <c r="AD35" s="68" t="s">
        <v>9</v>
      </c>
      <c r="AE35" s="59">
        <v>69.400000000000006</v>
      </c>
      <c r="AF35" s="220"/>
      <c r="AG35" s="91"/>
      <c r="AH35" s="221">
        <v>0.54200000000000004</v>
      </c>
      <c r="AI35" s="57">
        <v>48.4</v>
      </c>
      <c r="AJ35" s="68" t="s">
        <v>9</v>
      </c>
      <c r="AK35" s="59">
        <v>59.9</v>
      </c>
      <c r="AL35" s="222"/>
      <c r="AM35" s="223"/>
      <c r="AN35" s="224">
        <v>0.47499999999999998</v>
      </c>
      <c r="AO35" s="57">
        <v>42.6</v>
      </c>
      <c r="AP35" s="68" t="s">
        <v>9</v>
      </c>
      <c r="AQ35" s="59">
        <v>52.4</v>
      </c>
      <c r="AR35" s="225"/>
      <c r="AS35" s="226"/>
      <c r="AT35" s="78">
        <v>0.442</v>
      </c>
      <c r="AU35" s="57">
        <v>38.9</v>
      </c>
      <c r="AV35" s="68" t="s">
        <v>9</v>
      </c>
      <c r="AW35" s="79">
        <v>49.6</v>
      </c>
    </row>
    <row r="36" spans="1:49" ht="15" customHeight="1" x14ac:dyDescent="0.2">
      <c r="B36" s="218" t="s">
        <v>36</v>
      </c>
      <c r="C36" s="44" t="s">
        <v>8</v>
      </c>
      <c r="D36" s="45">
        <v>0.626</v>
      </c>
      <c r="E36" s="46">
        <v>57.099999999999994</v>
      </c>
      <c r="F36" s="47" t="s">
        <v>9</v>
      </c>
      <c r="G36" s="48">
        <v>68.2</v>
      </c>
      <c r="H36" s="21"/>
      <c r="I36" s="49" t="s">
        <v>8</v>
      </c>
      <c r="J36" s="50">
        <v>0.56599999999999995</v>
      </c>
      <c r="K36" s="51">
        <v>48.9</v>
      </c>
      <c r="L36" s="52" t="s">
        <v>9</v>
      </c>
      <c r="M36" s="53">
        <v>64.2</v>
      </c>
      <c r="N36" s="219"/>
      <c r="O36" s="132"/>
      <c r="P36" s="133">
        <v>0.52400000000000002</v>
      </c>
      <c r="Q36" s="134">
        <v>44.3</v>
      </c>
      <c r="R36" s="135" t="s">
        <v>9</v>
      </c>
      <c r="S36" s="136">
        <v>60.6</v>
      </c>
      <c r="T36" s="219"/>
      <c r="U36" s="61"/>
      <c r="V36" s="62">
        <v>0.51100000000000001</v>
      </c>
      <c r="W36" s="63">
        <v>44.1</v>
      </c>
      <c r="X36" s="64" t="s">
        <v>9</v>
      </c>
      <c r="Y36" s="65">
        <v>58.1</v>
      </c>
      <c r="Z36" s="21"/>
      <c r="AA36" s="66"/>
      <c r="AB36" s="67">
        <v>0.625</v>
      </c>
      <c r="AC36" s="57">
        <v>58.3</v>
      </c>
      <c r="AD36" s="68" t="s">
        <v>9</v>
      </c>
      <c r="AE36" s="59">
        <v>66.7</v>
      </c>
      <c r="AF36" s="220"/>
      <c r="AG36" s="91"/>
      <c r="AH36" s="221">
        <v>0.60199999999999998</v>
      </c>
      <c r="AI36" s="57">
        <v>56.3</v>
      </c>
      <c r="AJ36" s="68" t="s">
        <v>9</v>
      </c>
      <c r="AK36" s="59">
        <v>64.2</v>
      </c>
      <c r="AL36" s="222"/>
      <c r="AM36" s="223"/>
      <c r="AN36" s="224">
        <v>0.51900000000000002</v>
      </c>
      <c r="AO36" s="57">
        <v>48.2</v>
      </c>
      <c r="AP36" s="68" t="s">
        <v>9</v>
      </c>
      <c r="AQ36" s="59">
        <v>55.6</v>
      </c>
      <c r="AR36" s="225"/>
      <c r="AS36" s="226"/>
      <c r="AT36" s="78">
        <v>0.45300000000000001</v>
      </c>
      <c r="AU36" s="57">
        <v>40.9</v>
      </c>
      <c r="AV36" s="68" t="s">
        <v>9</v>
      </c>
      <c r="AW36" s="79">
        <v>49.7</v>
      </c>
    </row>
    <row r="37" spans="1:49" ht="15" customHeight="1" x14ac:dyDescent="0.2">
      <c r="B37" s="218" t="s">
        <v>37</v>
      </c>
      <c r="C37" s="44" t="s">
        <v>8</v>
      </c>
      <c r="D37" s="45">
        <v>0.65300000000000002</v>
      </c>
      <c r="E37" s="46">
        <v>56.100000000000009</v>
      </c>
      <c r="F37" s="47" t="s">
        <v>9</v>
      </c>
      <c r="G37" s="48">
        <v>74.5</v>
      </c>
      <c r="H37" s="21"/>
      <c r="I37" s="49" t="s">
        <v>8</v>
      </c>
      <c r="J37" s="50">
        <v>0.66</v>
      </c>
      <c r="K37" s="51">
        <v>55</v>
      </c>
      <c r="L37" s="52" t="s">
        <v>9</v>
      </c>
      <c r="M37" s="53">
        <v>77.099999999999994</v>
      </c>
      <c r="N37" s="219"/>
      <c r="O37" s="132"/>
      <c r="P37" s="133">
        <v>0.51</v>
      </c>
      <c r="Q37" s="134">
        <v>35.799999999999997</v>
      </c>
      <c r="R37" s="135" t="s">
        <v>9</v>
      </c>
      <c r="S37" s="136">
        <v>66.3</v>
      </c>
      <c r="T37" s="219"/>
      <c r="U37" s="61"/>
      <c r="V37" s="62">
        <v>0.47</v>
      </c>
      <c r="W37" s="63">
        <v>35.799999999999997</v>
      </c>
      <c r="X37" s="64" t="s">
        <v>9</v>
      </c>
      <c r="Y37" s="65">
        <v>58.2</v>
      </c>
      <c r="Z37" s="21"/>
      <c r="AA37" s="66"/>
      <c r="AB37" s="67">
        <v>0.71499999999999997</v>
      </c>
      <c r="AC37" s="57">
        <v>64.5</v>
      </c>
      <c r="AD37" s="68" t="s">
        <v>9</v>
      </c>
      <c r="AE37" s="59">
        <v>78.5</v>
      </c>
      <c r="AF37" s="220"/>
      <c r="AG37" s="91"/>
      <c r="AH37" s="221">
        <v>0.55300000000000005</v>
      </c>
      <c r="AI37" s="57">
        <v>48</v>
      </c>
      <c r="AJ37" s="68" t="s">
        <v>9</v>
      </c>
      <c r="AK37" s="59">
        <v>62.7</v>
      </c>
      <c r="AL37" s="222"/>
      <c r="AM37" s="223"/>
      <c r="AN37" s="224">
        <v>0.52200000000000002</v>
      </c>
      <c r="AO37" s="57">
        <v>44.7</v>
      </c>
      <c r="AP37" s="68" t="s">
        <v>9</v>
      </c>
      <c r="AQ37" s="59">
        <v>59.7</v>
      </c>
      <c r="AR37" s="225"/>
      <c r="AS37" s="226"/>
      <c r="AT37" s="78">
        <v>0.48299999999999998</v>
      </c>
      <c r="AU37" s="57">
        <v>39.200000000000003</v>
      </c>
      <c r="AV37" s="68" t="s">
        <v>9</v>
      </c>
      <c r="AW37" s="79">
        <v>57.3</v>
      </c>
    </row>
    <row r="38" spans="1:49" ht="15" customHeight="1" x14ac:dyDescent="0.2">
      <c r="B38" s="218" t="s">
        <v>38</v>
      </c>
      <c r="C38" s="44" t="s">
        <v>8</v>
      </c>
      <c r="D38" s="177" t="s">
        <v>9</v>
      </c>
      <c r="E38" s="178" t="s">
        <v>9</v>
      </c>
      <c r="F38" s="47" t="s">
        <v>9</v>
      </c>
      <c r="G38" s="48" t="s">
        <v>9</v>
      </c>
      <c r="H38" s="21"/>
      <c r="I38" s="49" t="s">
        <v>8</v>
      </c>
      <c r="J38" s="179" t="s">
        <v>9</v>
      </c>
      <c r="K38" s="180" t="s">
        <v>9</v>
      </c>
      <c r="L38" s="181" t="s">
        <v>9</v>
      </c>
      <c r="M38" s="182" t="s">
        <v>9</v>
      </c>
      <c r="N38" s="219"/>
      <c r="O38" s="132"/>
      <c r="P38" s="183" t="s">
        <v>9</v>
      </c>
      <c r="Q38" s="184" t="s">
        <v>9</v>
      </c>
      <c r="R38" s="165" t="s">
        <v>9</v>
      </c>
      <c r="S38" s="185" t="s">
        <v>9</v>
      </c>
      <c r="T38" s="219"/>
      <c r="U38" s="166" t="s">
        <v>25</v>
      </c>
      <c r="V38" s="62">
        <v>0.625</v>
      </c>
      <c r="W38" s="63">
        <v>26.2</v>
      </c>
      <c r="X38" s="64" t="s">
        <v>9</v>
      </c>
      <c r="Y38" s="65">
        <v>98.8</v>
      </c>
      <c r="Z38" s="21"/>
      <c r="AA38" s="66"/>
      <c r="AB38" s="196" t="s">
        <v>9</v>
      </c>
      <c r="AC38" s="197" t="s">
        <v>9</v>
      </c>
      <c r="AD38" s="198" t="s">
        <v>9</v>
      </c>
      <c r="AE38" s="199" t="s">
        <v>9</v>
      </c>
      <c r="AF38" s="220"/>
      <c r="AG38" s="91"/>
      <c r="AH38" s="92" t="s">
        <v>9</v>
      </c>
      <c r="AI38" s="197" t="s">
        <v>9</v>
      </c>
      <c r="AJ38" s="198" t="s">
        <v>9</v>
      </c>
      <c r="AK38" s="199" t="s">
        <v>9</v>
      </c>
      <c r="AL38" s="222"/>
      <c r="AM38" s="227"/>
      <c r="AN38" s="95" t="s">
        <v>9</v>
      </c>
      <c r="AO38" s="197" t="s">
        <v>9</v>
      </c>
      <c r="AP38" s="198" t="s">
        <v>9</v>
      </c>
      <c r="AQ38" s="199" t="s">
        <v>9</v>
      </c>
      <c r="AR38" s="225"/>
      <c r="AS38" s="228"/>
      <c r="AT38" s="201" t="s">
        <v>9</v>
      </c>
      <c r="AU38" s="197" t="s">
        <v>9</v>
      </c>
      <c r="AV38" s="198" t="s">
        <v>9</v>
      </c>
      <c r="AW38" s="202" t="s">
        <v>9</v>
      </c>
    </row>
    <row r="39" spans="1:49" ht="15" customHeight="1" x14ac:dyDescent="0.2">
      <c r="B39" s="218" t="s">
        <v>39</v>
      </c>
      <c r="C39" s="44" t="s">
        <v>8</v>
      </c>
      <c r="D39" s="177" t="s">
        <v>9</v>
      </c>
      <c r="E39" s="178" t="s">
        <v>9</v>
      </c>
      <c r="F39" s="47" t="s">
        <v>9</v>
      </c>
      <c r="G39" s="48" t="s">
        <v>9</v>
      </c>
      <c r="H39" s="21"/>
      <c r="I39" s="49" t="s">
        <v>8</v>
      </c>
      <c r="J39" s="179" t="s">
        <v>9</v>
      </c>
      <c r="K39" s="180" t="s">
        <v>9</v>
      </c>
      <c r="L39" s="181" t="s">
        <v>9</v>
      </c>
      <c r="M39" s="182" t="s">
        <v>9</v>
      </c>
      <c r="N39" s="219"/>
      <c r="O39" s="132"/>
      <c r="P39" s="183" t="s">
        <v>9</v>
      </c>
      <c r="Q39" s="184" t="s">
        <v>9</v>
      </c>
      <c r="R39" s="165" t="s">
        <v>9</v>
      </c>
      <c r="S39" s="185" t="s">
        <v>9</v>
      </c>
      <c r="T39" s="219"/>
      <c r="U39" s="229"/>
      <c r="V39" s="230" t="s">
        <v>9</v>
      </c>
      <c r="W39" s="231" t="s">
        <v>9</v>
      </c>
      <c r="X39" s="232" t="s">
        <v>9</v>
      </c>
      <c r="Y39" s="233" t="s">
        <v>9</v>
      </c>
      <c r="Z39" s="21"/>
      <c r="AA39" s="66"/>
      <c r="AB39" s="196" t="s">
        <v>9</v>
      </c>
      <c r="AC39" s="197" t="s">
        <v>9</v>
      </c>
      <c r="AD39" s="198" t="s">
        <v>9</v>
      </c>
      <c r="AE39" s="199" t="s">
        <v>9</v>
      </c>
      <c r="AF39" s="220"/>
      <c r="AG39" s="234"/>
      <c r="AH39" s="92" t="s">
        <v>9</v>
      </c>
      <c r="AI39" s="197" t="s">
        <v>9</v>
      </c>
      <c r="AJ39" s="198" t="s">
        <v>9</v>
      </c>
      <c r="AK39" s="199" t="s">
        <v>9</v>
      </c>
      <c r="AL39" s="222"/>
      <c r="AM39" s="227"/>
      <c r="AN39" s="95" t="s">
        <v>9</v>
      </c>
      <c r="AO39" s="197" t="s">
        <v>9</v>
      </c>
      <c r="AP39" s="198" t="s">
        <v>9</v>
      </c>
      <c r="AQ39" s="199" t="s">
        <v>9</v>
      </c>
      <c r="AR39" s="225"/>
      <c r="AS39" s="228"/>
      <c r="AT39" s="201" t="s">
        <v>9</v>
      </c>
      <c r="AU39" s="197" t="s">
        <v>9</v>
      </c>
      <c r="AV39" s="198" t="s">
        <v>9</v>
      </c>
      <c r="AW39" s="202" t="s">
        <v>9</v>
      </c>
    </row>
    <row r="40" spans="1:49" ht="15" customHeight="1" x14ac:dyDescent="0.2">
      <c r="B40" s="14" t="s">
        <v>40</v>
      </c>
      <c r="C40" s="44" t="s">
        <v>8</v>
      </c>
      <c r="D40" s="177" t="s">
        <v>9</v>
      </c>
      <c r="E40" s="178" t="s">
        <v>9</v>
      </c>
      <c r="F40" s="47" t="s">
        <v>9</v>
      </c>
      <c r="G40" s="48" t="s">
        <v>9</v>
      </c>
      <c r="H40" s="21"/>
      <c r="I40" s="49" t="s">
        <v>8</v>
      </c>
      <c r="J40" s="179" t="s">
        <v>9</v>
      </c>
      <c r="K40" s="180" t="s">
        <v>9</v>
      </c>
      <c r="L40" s="181" t="s">
        <v>9</v>
      </c>
      <c r="M40" s="182" t="s">
        <v>9</v>
      </c>
      <c r="N40" s="60"/>
      <c r="O40" s="132"/>
      <c r="P40" s="183" t="s">
        <v>9</v>
      </c>
      <c r="Q40" s="184" t="s">
        <v>9</v>
      </c>
      <c r="R40" s="165" t="s">
        <v>9</v>
      </c>
      <c r="S40" s="185" t="s">
        <v>9</v>
      </c>
      <c r="T40" s="60"/>
      <c r="U40" s="229"/>
      <c r="V40" s="230" t="s">
        <v>9</v>
      </c>
      <c r="W40" s="231" t="s">
        <v>9</v>
      </c>
      <c r="X40" s="232" t="s">
        <v>9</v>
      </c>
      <c r="Y40" s="233" t="s">
        <v>9</v>
      </c>
      <c r="Z40" s="21"/>
      <c r="AA40" s="66"/>
      <c r="AB40" s="196" t="s">
        <v>9</v>
      </c>
      <c r="AC40" s="197" t="s">
        <v>9</v>
      </c>
      <c r="AD40" s="198" t="s">
        <v>9</v>
      </c>
      <c r="AE40" s="199" t="s">
        <v>9</v>
      </c>
      <c r="AF40" s="220"/>
      <c r="AG40" s="234"/>
      <c r="AH40" s="92" t="s">
        <v>9</v>
      </c>
      <c r="AI40" s="197" t="s">
        <v>9</v>
      </c>
      <c r="AJ40" s="198" t="s">
        <v>9</v>
      </c>
      <c r="AK40" s="199" t="s">
        <v>9</v>
      </c>
      <c r="AL40" s="222"/>
      <c r="AM40" s="227"/>
      <c r="AN40" s="95" t="s">
        <v>9</v>
      </c>
      <c r="AO40" s="197" t="s">
        <v>9</v>
      </c>
      <c r="AP40" s="198" t="s">
        <v>9</v>
      </c>
      <c r="AQ40" s="199" t="s">
        <v>9</v>
      </c>
      <c r="AR40" s="225"/>
      <c r="AS40" s="226"/>
      <c r="AT40" s="201" t="s">
        <v>9</v>
      </c>
      <c r="AU40" s="197" t="s">
        <v>9</v>
      </c>
      <c r="AV40" s="198" t="s">
        <v>9</v>
      </c>
      <c r="AW40" s="202" t="s">
        <v>9</v>
      </c>
    </row>
    <row r="41" spans="1:49" ht="15" customHeight="1" x14ac:dyDescent="0.2">
      <c r="B41" s="235"/>
      <c r="C41" s="236"/>
      <c r="D41" s="237"/>
      <c r="E41" s="235"/>
      <c r="F41" s="235"/>
      <c r="G41" s="235"/>
      <c r="H41" s="21"/>
      <c r="I41" s="49"/>
      <c r="J41" s="179"/>
      <c r="K41" s="180"/>
      <c r="L41" s="181"/>
      <c r="M41" s="182"/>
      <c r="N41" s="238"/>
      <c r="O41" s="204"/>
      <c r="P41" s="205"/>
      <c r="Q41" s="206"/>
      <c r="R41" s="142"/>
      <c r="S41" s="143"/>
      <c r="T41" s="238"/>
      <c r="U41" s="166"/>
      <c r="V41" s="62"/>
      <c r="W41" s="63"/>
      <c r="X41" s="64"/>
      <c r="Y41" s="65"/>
      <c r="Z41" s="21"/>
      <c r="AA41" s="66"/>
      <c r="AB41" s="90"/>
      <c r="AC41" s="83"/>
      <c r="AD41" s="68"/>
      <c r="AE41" s="84"/>
      <c r="AF41" s="238"/>
      <c r="AG41" s="69"/>
      <c r="AH41" s="69"/>
      <c r="AI41" s="71"/>
      <c r="AJ41" s="239"/>
      <c r="AK41" s="73"/>
      <c r="AL41" s="240"/>
      <c r="AM41" s="241"/>
      <c r="AN41" s="242"/>
      <c r="AO41" s="243"/>
      <c r="AP41" s="239"/>
      <c r="AQ41" s="73"/>
      <c r="AR41" s="240"/>
      <c r="AT41" s="77"/>
      <c r="AU41" s="96"/>
      <c r="AW41" s="97"/>
    </row>
    <row r="42" spans="1:49" ht="15" customHeight="1" x14ac:dyDescent="0.2">
      <c r="A42" s="1">
        <v>3</v>
      </c>
      <c r="B42" s="17" t="s">
        <v>21</v>
      </c>
      <c r="C42" s="153"/>
      <c r="D42" s="154"/>
      <c r="E42" s="17"/>
      <c r="F42" s="17"/>
      <c r="G42" s="17"/>
      <c r="H42" s="21"/>
      <c r="I42" s="102"/>
      <c r="J42" s="155"/>
      <c r="K42" s="156"/>
      <c r="L42" s="157"/>
      <c r="M42" s="158"/>
      <c r="N42" s="24"/>
      <c r="O42" s="244"/>
      <c r="P42" s="245"/>
      <c r="Q42" s="246"/>
      <c r="R42" s="115"/>
      <c r="S42" s="116"/>
      <c r="T42" s="24"/>
      <c r="U42" s="208"/>
      <c r="V42" s="27"/>
      <c r="W42" s="114"/>
      <c r="X42" s="115"/>
      <c r="Y42" s="116"/>
      <c r="Z42" s="21"/>
      <c r="AA42" s="117"/>
      <c r="AB42" s="118"/>
      <c r="AC42" s="110"/>
      <c r="AD42" s="111"/>
      <c r="AE42" s="112"/>
      <c r="AF42" s="24"/>
      <c r="AG42" s="35"/>
      <c r="AH42" s="36"/>
      <c r="AI42" s="149"/>
      <c r="AJ42" s="150"/>
      <c r="AK42" s="151"/>
      <c r="AL42" s="37"/>
      <c r="AM42" s="152"/>
      <c r="AN42" s="38"/>
      <c r="AO42" s="149"/>
      <c r="AP42" s="150"/>
      <c r="AQ42" s="151"/>
      <c r="AR42" s="37"/>
      <c r="AS42" s="126"/>
      <c r="AT42" s="126"/>
      <c r="AU42" s="127"/>
      <c r="AV42" s="128"/>
      <c r="AW42" s="129"/>
    </row>
    <row r="43" spans="1:49" ht="15" customHeight="1" x14ac:dyDescent="0.2">
      <c r="B43" s="247" t="s">
        <v>22</v>
      </c>
      <c r="C43" s="44" t="s">
        <v>8</v>
      </c>
      <c r="D43" s="45">
        <v>0.53300000000000003</v>
      </c>
      <c r="E43" s="46">
        <v>47.5</v>
      </c>
      <c r="F43" s="47" t="s">
        <v>9</v>
      </c>
      <c r="G43" s="48">
        <v>59</v>
      </c>
      <c r="H43" s="21"/>
      <c r="I43" s="49" t="s">
        <v>8</v>
      </c>
      <c r="J43" s="50">
        <v>0.53900000000000003</v>
      </c>
      <c r="K43" s="51">
        <v>47.2</v>
      </c>
      <c r="L43" s="52" t="s">
        <v>9</v>
      </c>
      <c r="M43" s="53">
        <v>60.5</v>
      </c>
      <c r="N43" s="248"/>
      <c r="O43" s="132"/>
      <c r="P43" s="133">
        <v>0.47299999999999998</v>
      </c>
      <c r="Q43" s="134">
        <v>39.6</v>
      </c>
      <c r="R43" s="135" t="s">
        <v>9</v>
      </c>
      <c r="S43" s="136">
        <v>54.9</v>
      </c>
      <c r="T43" s="248"/>
      <c r="U43" s="61"/>
      <c r="V43" s="62">
        <v>0.41899999999999998</v>
      </c>
      <c r="W43" s="63">
        <v>35</v>
      </c>
      <c r="X43" s="64" t="s">
        <v>9</v>
      </c>
      <c r="Y43" s="65">
        <v>48.9</v>
      </c>
      <c r="Z43" s="21"/>
      <c r="AA43" s="66"/>
      <c r="AB43" s="67">
        <v>0.62</v>
      </c>
      <c r="AC43" s="57">
        <v>58.4</v>
      </c>
      <c r="AD43" s="68" t="s">
        <v>9</v>
      </c>
      <c r="AE43" s="59">
        <v>65.7</v>
      </c>
      <c r="AF43" s="248"/>
      <c r="AG43" s="138"/>
      <c r="AH43" s="70">
        <v>0.58562599999999998</v>
      </c>
      <c r="AI43" s="71">
        <v>55.076130999999997</v>
      </c>
      <c r="AJ43" s="72" t="s">
        <v>9</v>
      </c>
      <c r="AK43" s="73">
        <v>62.049131000000003</v>
      </c>
      <c r="AL43" s="74"/>
      <c r="AM43" s="139"/>
      <c r="AN43" s="76">
        <v>0.501</v>
      </c>
      <c r="AO43" s="71">
        <v>47</v>
      </c>
      <c r="AP43" s="72" t="s">
        <v>9</v>
      </c>
      <c r="AQ43" s="73">
        <v>53.2</v>
      </c>
      <c r="AR43" s="74"/>
      <c r="AT43" s="249" t="s">
        <v>27</v>
      </c>
      <c r="AU43" s="243" t="s">
        <v>27</v>
      </c>
      <c r="AV43" s="250" t="s">
        <v>9</v>
      </c>
      <c r="AW43" s="251" t="s">
        <v>27</v>
      </c>
    </row>
    <row r="44" spans="1:49" ht="15" customHeight="1" x14ac:dyDescent="0.2">
      <c r="B44" s="252" t="s">
        <v>41</v>
      </c>
      <c r="C44" s="253" t="s">
        <v>8</v>
      </c>
      <c r="D44" s="254">
        <v>0.53700000000000003</v>
      </c>
      <c r="E44" s="255">
        <v>43.9</v>
      </c>
      <c r="F44" s="256" t="s">
        <v>9</v>
      </c>
      <c r="G44" s="257">
        <v>63.6</v>
      </c>
      <c r="H44" s="21"/>
      <c r="I44" s="258" t="s">
        <v>8</v>
      </c>
      <c r="J44" s="259">
        <v>0.503</v>
      </c>
      <c r="K44" s="260">
        <v>41.3</v>
      </c>
      <c r="L44" s="261" t="s">
        <v>9</v>
      </c>
      <c r="M44" s="262">
        <v>59.3</v>
      </c>
      <c r="N44" s="263"/>
      <c r="O44" s="264"/>
      <c r="P44" s="265">
        <v>0.51300000000000001</v>
      </c>
      <c r="Q44" s="266">
        <v>40.299999999999997</v>
      </c>
      <c r="R44" s="267" t="s">
        <v>9</v>
      </c>
      <c r="S44" s="268">
        <v>62.2</v>
      </c>
      <c r="T44" s="263"/>
      <c r="U44" s="269"/>
      <c r="V44" s="270">
        <v>0.45300000000000001</v>
      </c>
      <c r="W44" s="271">
        <v>36.700000000000003</v>
      </c>
      <c r="X44" s="272" t="s">
        <v>9</v>
      </c>
      <c r="Y44" s="273">
        <v>54</v>
      </c>
      <c r="Z44" s="21"/>
      <c r="AA44" s="274"/>
      <c r="AB44" s="275">
        <v>0.66700000000000004</v>
      </c>
      <c r="AC44" s="276">
        <v>62.5</v>
      </c>
      <c r="AD44" s="277" t="s">
        <v>9</v>
      </c>
      <c r="AE44" s="278">
        <v>70.8</v>
      </c>
      <c r="AF44" s="263"/>
      <c r="AG44" s="279"/>
      <c r="AH44" s="280">
        <v>0.63200000000000001</v>
      </c>
      <c r="AI44" s="276">
        <v>59.3</v>
      </c>
      <c r="AJ44" s="277" t="s">
        <v>9</v>
      </c>
      <c r="AK44" s="278">
        <v>67.2</v>
      </c>
      <c r="AL44" s="281"/>
      <c r="AM44" s="282"/>
      <c r="AN44" s="283">
        <v>0.57299999999999995</v>
      </c>
      <c r="AO44" s="276">
        <v>53.7</v>
      </c>
      <c r="AP44" s="277" t="s">
        <v>9</v>
      </c>
      <c r="AQ44" s="278">
        <v>61</v>
      </c>
      <c r="AR44" s="281"/>
      <c r="AS44" s="284"/>
      <c r="AT44" s="285" t="s">
        <v>27</v>
      </c>
      <c r="AU44" s="286" t="s">
        <v>27</v>
      </c>
      <c r="AV44" s="287" t="s">
        <v>9</v>
      </c>
      <c r="AW44" s="288" t="s">
        <v>27</v>
      </c>
    </row>
    <row r="45" spans="1:49" ht="15" customHeight="1" x14ac:dyDescent="0.2">
      <c r="B45" s="252" t="s">
        <v>42</v>
      </c>
      <c r="C45" s="253" t="s">
        <v>8</v>
      </c>
      <c r="D45" s="254">
        <v>0.53</v>
      </c>
      <c r="E45" s="255">
        <v>45.8</v>
      </c>
      <c r="F45" s="256" t="s">
        <v>9</v>
      </c>
      <c r="G45" s="257">
        <v>60.1</v>
      </c>
      <c r="H45" s="21"/>
      <c r="I45" s="258" t="s">
        <v>8</v>
      </c>
      <c r="J45" s="259">
        <v>0.58499999999999996</v>
      </c>
      <c r="K45" s="260">
        <v>48.6</v>
      </c>
      <c r="L45" s="261" t="s">
        <v>9</v>
      </c>
      <c r="M45" s="262">
        <v>68.400000000000006</v>
      </c>
      <c r="N45" s="281"/>
      <c r="O45" s="264"/>
      <c r="P45" s="265">
        <v>0.42599999999999999</v>
      </c>
      <c r="Q45" s="266">
        <v>31.9</v>
      </c>
      <c r="R45" s="267" t="s">
        <v>9</v>
      </c>
      <c r="S45" s="268">
        <v>53.2</v>
      </c>
      <c r="T45" s="281"/>
      <c r="U45" s="269"/>
      <c r="V45" s="270">
        <v>0.34799999999999998</v>
      </c>
      <c r="W45" s="271">
        <v>23.1</v>
      </c>
      <c r="X45" s="272" t="s">
        <v>9</v>
      </c>
      <c r="Y45" s="273">
        <v>46.4</v>
      </c>
      <c r="Z45" s="21"/>
      <c r="AA45" s="274"/>
      <c r="AB45" s="275">
        <v>0.47399999999999998</v>
      </c>
      <c r="AC45" s="276">
        <v>39.9</v>
      </c>
      <c r="AD45" s="277" t="s">
        <v>9</v>
      </c>
      <c r="AE45" s="278">
        <v>54.8</v>
      </c>
      <c r="AF45" s="263"/>
      <c r="AG45" s="279"/>
      <c r="AH45" s="280">
        <v>0.42899999999999999</v>
      </c>
      <c r="AI45" s="276">
        <v>35.5</v>
      </c>
      <c r="AJ45" s="277" t="s">
        <v>9</v>
      </c>
      <c r="AK45" s="278">
        <v>50.3</v>
      </c>
      <c r="AL45" s="289"/>
      <c r="AM45" s="282"/>
      <c r="AN45" s="283">
        <v>0.312</v>
      </c>
      <c r="AO45" s="276">
        <v>25.8</v>
      </c>
      <c r="AP45" s="277" t="s">
        <v>9</v>
      </c>
      <c r="AQ45" s="278">
        <v>36.700000000000003</v>
      </c>
      <c r="AR45" s="290"/>
      <c r="AS45" s="284"/>
      <c r="AT45" s="291" t="s">
        <v>27</v>
      </c>
      <c r="AU45" s="286" t="s">
        <v>27</v>
      </c>
      <c r="AV45" s="287" t="s">
        <v>9</v>
      </c>
      <c r="AW45" s="288" t="s">
        <v>27</v>
      </c>
    </row>
    <row r="46" spans="1:49" ht="15" customHeight="1" x14ac:dyDescent="0.2">
      <c r="B46" s="247" t="s">
        <v>23</v>
      </c>
      <c r="C46" s="44" t="s">
        <v>8</v>
      </c>
      <c r="D46" s="45">
        <v>0.71299999999999997</v>
      </c>
      <c r="E46" s="46">
        <v>62.6</v>
      </c>
      <c r="F46" s="47" t="s">
        <v>9</v>
      </c>
      <c r="G46" s="48">
        <v>80.100000000000009</v>
      </c>
      <c r="H46" s="21"/>
      <c r="I46" s="49" t="s">
        <v>8</v>
      </c>
      <c r="J46" s="50">
        <v>0.64300000000000002</v>
      </c>
      <c r="K46" s="51">
        <v>52.9</v>
      </c>
      <c r="L46" s="52" t="s">
        <v>9</v>
      </c>
      <c r="M46" s="53">
        <v>75.7</v>
      </c>
      <c r="N46" s="248"/>
      <c r="O46" s="132"/>
      <c r="P46" s="133">
        <v>0.56999999999999995</v>
      </c>
      <c r="Q46" s="134">
        <v>44.4</v>
      </c>
      <c r="R46" s="135" t="s">
        <v>9</v>
      </c>
      <c r="S46" s="136">
        <v>69.7</v>
      </c>
      <c r="T46" s="248"/>
      <c r="U46" s="61"/>
      <c r="V46" s="62">
        <v>0.626</v>
      </c>
      <c r="W46" s="63">
        <v>53</v>
      </c>
      <c r="X46" s="64" t="s">
        <v>9</v>
      </c>
      <c r="Y46" s="65">
        <v>72.2</v>
      </c>
      <c r="Z46" s="21"/>
      <c r="AA46" s="66"/>
      <c r="AB46" s="67">
        <v>0.68700000000000006</v>
      </c>
      <c r="AC46" s="57">
        <v>63</v>
      </c>
      <c r="AD46" s="68" t="s">
        <v>9</v>
      </c>
      <c r="AE46" s="59">
        <v>74.400000000000006</v>
      </c>
      <c r="AF46" s="248"/>
      <c r="AG46" s="138"/>
      <c r="AH46" s="70">
        <v>0.60852899999999999</v>
      </c>
      <c r="AI46" s="71">
        <v>55.137084999999999</v>
      </c>
      <c r="AJ46" s="72" t="s">
        <v>9</v>
      </c>
      <c r="AK46" s="73">
        <v>66.568665999999993</v>
      </c>
      <c r="AL46" s="74"/>
      <c r="AM46" s="139"/>
      <c r="AN46" s="76">
        <v>0.52300000000000002</v>
      </c>
      <c r="AO46" s="71">
        <v>47</v>
      </c>
      <c r="AP46" s="72" t="s">
        <v>9</v>
      </c>
      <c r="AQ46" s="73">
        <v>57.6</v>
      </c>
      <c r="AR46" s="74"/>
      <c r="AT46" s="249" t="s">
        <v>27</v>
      </c>
      <c r="AU46" s="243" t="s">
        <v>27</v>
      </c>
      <c r="AV46" s="250" t="s">
        <v>9</v>
      </c>
      <c r="AW46" s="251" t="s">
        <v>27</v>
      </c>
    </row>
    <row r="47" spans="1:49" ht="15" customHeight="1" x14ac:dyDescent="0.2">
      <c r="B47" s="247" t="s">
        <v>24</v>
      </c>
      <c r="C47" s="44" t="s">
        <v>8</v>
      </c>
      <c r="D47" s="45">
        <v>0.65300000000000002</v>
      </c>
      <c r="E47" s="46">
        <v>50.1</v>
      </c>
      <c r="F47" s="47" t="s">
        <v>9</v>
      </c>
      <c r="G47" s="48">
        <v>80.5</v>
      </c>
      <c r="H47" s="21"/>
      <c r="I47" s="49" t="s">
        <v>8</v>
      </c>
      <c r="J47" s="50">
        <v>0.42099999999999999</v>
      </c>
      <c r="K47" s="51">
        <v>26.8</v>
      </c>
      <c r="L47" s="52" t="s">
        <v>9</v>
      </c>
      <c r="M47" s="53">
        <v>57.4</v>
      </c>
      <c r="N47" s="248"/>
      <c r="O47" s="132"/>
      <c r="P47" s="133">
        <v>0.35599999999999998</v>
      </c>
      <c r="Q47" s="134">
        <v>20.2</v>
      </c>
      <c r="R47" s="135" t="s">
        <v>9</v>
      </c>
      <c r="S47" s="136">
        <v>51</v>
      </c>
      <c r="T47" s="248"/>
      <c r="U47" s="166" t="s">
        <v>25</v>
      </c>
      <c r="V47" s="62">
        <v>0.246</v>
      </c>
      <c r="W47" s="63">
        <v>9.8000000000000007</v>
      </c>
      <c r="X47" s="64" t="s">
        <v>9</v>
      </c>
      <c r="Y47" s="65">
        <v>39.4</v>
      </c>
      <c r="Z47" s="21"/>
      <c r="AA47" s="66"/>
      <c r="AB47" s="67">
        <v>0.39400000000000002</v>
      </c>
      <c r="AC47" s="57">
        <v>27.3</v>
      </c>
      <c r="AD47" s="68" t="s">
        <v>9</v>
      </c>
      <c r="AE47" s="59">
        <v>51.5</v>
      </c>
      <c r="AF47" s="248"/>
      <c r="AG47" s="138"/>
      <c r="AH47" s="70">
        <v>0.40567500000000001</v>
      </c>
      <c r="AI47" s="71">
        <v>30.304207999999999</v>
      </c>
      <c r="AJ47" s="72" t="s">
        <v>9</v>
      </c>
      <c r="AK47" s="73">
        <v>50.830752999999994</v>
      </c>
      <c r="AL47" s="74"/>
      <c r="AM47" s="139"/>
      <c r="AN47" s="76">
        <v>0.32300000000000001</v>
      </c>
      <c r="AO47" s="71">
        <v>23.4</v>
      </c>
      <c r="AP47" s="72" t="s">
        <v>9</v>
      </c>
      <c r="AQ47" s="73">
        <v>41.3</v>
      </c>
      <c r="AR47" s="74"/>
      <c r="AT47" s="249" t="s">
        <v>27</v>
      </c>
      <c r="AU47" s="243" t="s">
        <v>27</v>
      </c>
      <c r="AV47" s="250" t="s">
        <v>9</v>
      </c>
      <c r="AW47" s="251" t="s">
        <v>27</v>
      </c>
    </row>
    <row r="48" spans="1:49" ht="15" customHeight="1" x14ac:dyDescent="0.2">
      <c r="B48" s="247" t="s">
        <v>26</v>
      </c>
      <c r="C48" s="44" t="s">
        <v>8</v>
      </c>
      <c r="D48" s="45">
        <v>0.77500000000000002</v>
      </c>
      <c r="E48" s="46">
        <v>67.600000000000009</v>
      </c>
      <c r="F48" s="47" t="s">
        <v>9</v>
      </c>
      <c r="G48" s="48">
        <v>87.4</v>
      </c>
      <c r="H48" s="21"/>
      <c r="I48" s="49" t="s">
        <v>8</v>
      </c>
      <c r="J48" s="50">
        <v>0.56000000000000005</v>
      </c>
      <c r="K48" s="51">
        <v>34</v>
      </c>
      <c r="L48" s="52" t="s">
        <v>9</v>
      </c>
      <c r="M48" s="53">
        <v>78.099999999999994</v>
      </c>
      <c r="N48" s="167"/>
      <c r="O48" s="132"/>
      <c r="P48" s="133">
        <v>0.68</v>
      </c>
      <c r="Q48" s="134">
        <v>52.5</v>
      </c>
      <c r="R48" s="135" t="s">
        <v>9</v>
      </c>
      <c r="S48" s="136">
        <v>83.6</v>
      </c>
      <c r="T48" s="248"/>
      <c r="U48" s="62"/>
      <c r="V48" s="62">
        <v>0.41199999999999998</v>
      </c>
      <c r="W48" s="63">
        <v>25.7</v>
      </c>
      <c r="X48" s="64" t="s">
        <v>9</v>
      </c>
      <c r="Y48" s="65">
        <v>56.7</v>
      </c>
      <c r="Z48" s="21"/>
      <c r="AA48" s="66"/>
      <c r="AB48" s="67">
        <v>0.56100000000000005</v>
      </c>
      <c r="AC48" s="57">
        <v>46</v>
      </c>
      <c r="AD48" s="68" t="s">
        <v>9</v>
      </c>
      <c r="AE48" s="59">
        <v>66.2</v>
      </c>
      <c r="AF48" s="248"/>
      <c r="AG48" s="138"/>
      <c r="AH48" s="70">
        <v>0.47499999999999998</v>
      </c>
      <c r="AI48" s="71">
        <v>38.4</v>
      </c>
      <c r="AJ48" s="168" t="s">
        <v>9</v>
      </c>
      <c r="AK48" s="73">
        <v>56.6</v>
      </c>
      <c r="AL48" s="74"/>
      <c r="AM48" s="76"/>
      <c r="AN48" s="169" t="s">
        <v>27</v>
      </c>
      <c r="AO48" s="170" t="s">
        <v>27</v>
      </c>
      <c r="AP48" s="168" t="s">
        <v>9</v>
      </c>
      <c r="AQ48" s="171" t="s">
        <v>27</v>
      </c>
      <c r="AR48" s="74"/>
      <c r="AS48" s="172"/>
      <c r="AT48" s="292" t="s">
        <v>27</v>
      </c>
      <c r="AU48" s="174" t="s">
        <v>27</v>
      </c>
      <c r="AV48" s="175" t="s">
        <v>9</v>
      </c>
      <c r="AW48" s="176" t="s">
        <v>27</v>
      </c>
    </row>
    <row r="49" spans="1:49" ht="15" customHeight="1" x14ac:dyDescent="0.2">
      <c r="B49" s="252" t="s">
        <v>41</v>
      </c>
      <c r="C49" s="253" t="s">
        <v>8</v>
      </c>
      <c r="D49" s="254">
        <v>0.75900000000000001</v>
      </c>
      <c r="E49" s="255">
        <v>62.8</v>
      </c>
      <c r="F49" s="256" t="s">
        <v>9</v>
      </c>
      <c r="G49" s="257">
        <v>88.9</v>
      </c>
      <c r="H49" s="21"/>
      <c r="I49" s="258" t="s">
        <v>8</v>
      </c>
      <c r="J49" s="259">
        <v>0.52900000000000003</v>
      </c>
      <c r="K49" s="260">
        <v>25.4</v>
      </c>
      <c r="L49" s="261" t="s">
        <v>9</v>
      </c>
      <c r="M49" s="262">
        <v>80.3</v>
      </c>
      <c r="N49" s="263"/>
      <c r="O49" s="264"/>
      <c r="P49" s="265">
        <v>0.64800000000000002</v>
      </c>
      <c r="Q49" s="266">
        <v>45.5</v>
      </c>
      <c r="R49" s="267" t="s">
        <v>9</v>
      </c>
      <c r="S49" s="268">
        <v>84.1</v>
      </c>
      <c r="T49" s="263"/>
      <c r="U49" s="270" t="s">
        <v>8</v>
      </c>
      <c r="V49" s="270">
        <v>0.42499999999999999</v>
      </c>
      <c r="W49" s="271">
        <v>27.3</v>
      </c>
      <c r="X49" s="272" t="s">
        <v>9</v>
      </c>
      <c r="Y49" s="273">
        <v>57.7</v>
      </c>
      <c r="Z49" s="21"/>
      <c r="AA49" s="274"/>
      <c r="AB49" s="275">
        <v>0.54700000000000004</v>
      </c>
      <c r="AC49" s="276">
        <v>43.7</v>
      </c>
      <c r="AD49" s="277" t="s">
        <v>9</v>
      </c>
      <c r="AE49" s="278">
        <v>65.8</v>
      </c>
      <c r="AF49" s="263"/>
      <c r="AG49" s="293"/>
      <c r="AH49" s="294">
        <v>0.46500000000000002</v>
      </c>
      <c r="AI49" s="295">
        <v>36.4</v>
      </c>
      <c r="AJ49" s="296" t="s">
        <v>9</v>
      </c>
      <c r="AK49" s="297">
        <v>56.7</v>
      </c>
      <c r="AL49" s="281"/>
      <c r="AM49" s="298"/>
      <c r="AN49" s="299" t="s">
        <v>27</v>
      </c>
      <c r="AO49" s="300" t="s">
        <v>27</v>
      </c>
      <c r="AP49" s="296" t="s">
        <v>9</v>
      </c>
      <c r="AQ49" s="301" t="s">
        <v>27</v>
      </c>
      <c r="AR49" s="281"/>
      <c r="AS49" s="302"/>
      <c r="AT49" s="303" t="s">
        <v>27</v>
      </c>
      <c r="AU49" s="304" t="s">
        <v>27</v>
      </c>
      <c r="AV49" s="305" t="s">
        <v>9</v>
      </c>
      <c r="AW49" s="306" t="s">
        <v>27</v>
      </c>
    </row>
    <row r="50" spans="1:49" ht="15" customHeight="1" x14ac:dyDescent="0.2">
      <c r="B50" s="252" t="s">
        <v>42</v>
      </c>
      <c r="C50" s="253" t="s">
        <v>8</v>
      </c>
      <c r="D50" s="254">
        <v>0.79300000000000004</v>
      </c>
      <c r="E50" s="255">
        <v>64.099999999999994</v>
      </c>
      <c r="F50" s="256" t="s">
        <v>9</v>
      </c>
      <c r="G50" s="257">
        <v>94.6</v>
      </c>
      <c r="H50" s="21"/>
      <c r="I50" s="258" t="s">
        <v>25</v>
      </c>
      <c r="J50" s="259">
        <v>0.52900000000000003</v>
      </c>
      <c r="K50" s="260">
        <v>12.1</v>
      </c>
      <c r="L50" s="261" t="s">
        <v>9</v>
      </c>
      <c r="M50" s="262">
        <v>93.7</v>
      </c>
      <c r="N50" s="263"/>
      <c r="O50" s="264"/>
      <c r="P50" s="265">
        <v>0.74199999999999999</v>
      </c>
      <c r="Q50" s="266">
        <v>51</v>
      </c>
      <c r="R50" s="267" t="s">
        <v>9</v>
      </c>
      <c r="S50" s="268">
        <v>97.5</v>
      </c>
      <c r="T50" s="263"/>
      <c r="U50" s="270" t="s">
        <v>25</v>
      </c>
      <c r="V50" s="270">
        <v>0.39500000000000002</v>
      </c>
      <c r="W50" s="271">
        <v>10.3</v>
      </c>
      <c r="X50" s="272" t="s">
        <v>9</v>
      </c>
      <c r="Y50" s="273">
        <v>68.7</v>
      </c>
      <c r="Z50" s="21"/>
      <c r="AA50" s="274"/>
      <c r="AB50" s="275">
        <v>0.64400000000000002</v>
      </c>
      <c r="AC50" s="276">
        <v>40.5</v>
      </c>
      <c r="AD50" s="277" t="s">
        <v>9</v>
      </c>
      <c r="AE50" s="278">
        <v>88.3</v>
      </c>
      <c r="AF50" s="263"/>
      <c r="AG50" s="293"/>
      <c r="AH50" s="294">
        <v>0.51900000000000002</v>
      </c>
      <c r="AI50" s="295">
        <v>31.9</v>
      </c>
      <c r="AJ50" s="296" t="s">
        <v>9</v>
      </c>
      <c r="AK50" s="297">
        <v>71.900000000000006</v>
      </c>
      <c r="AL50" s="281"/>
      <c r="AM50" s="298"/>
      <c r="AN50" s="299" t="s">
        <v>27</v>
      </c>
      <c r="AO50" s="300" t="s">
        <v>27</v>
      </c>
      <c r="AP50" s="296" t="s">
        <v>9</v>
      </c>
      <c r="AQ50" s="301" t="s">
        <v>27</v>
      </c>
      <c r="AR50" s="281"/>
      <c r="AS50" s="302"/>
      <c r="AT50" s="303" t="s">
        <v>27</v>
      </c>
      <c r="AU50" s="304" t="s">
        <v>27</v>
      </c>
      <c r="AV50" s="305" t="s">
        <v>9</v>
      </c>
      <c r="AW50" s="306" t="s">
        <v>27</v>
      </c>
    </row>
    <row r="51" spans="1:49" ht="15" customHeight="1" x14ac:dyDescent="0.2">
      <c r="B51" s="247" t="s">
        <v>28</v>
      </c>
      <c r="C51" s="44" t="s">
        <v>8</v>
      </c>
      <c r="D51" s="177" t="s">
        <v>9</v>
      </c>
      <c r="E51" s="178" t="s">
        <v>9</v>
      </c>
      <c r="F51" s="47" t="s">
        <v>9</v>
      </c>
      <c r="G51" s="48" t="s">
        <v>9</v>
      </c>
      <c r="H51" s="21"/>
      <c r="I51" s="49" t="s">
        <v>8</v>
      </c>
      <c r="J51" s="179" t="s">
        <v>9</v>
      </c>
      <c r="K51" s="180" t="s">
        <v>9</v>
      </c>
      <c r="L51" s="181" t="s">
        <v>9</v>
      </c>
      <c r="M51" s="182" t="s">
        <v>9</v>
      </c>
      <c r="N51" s="307"/>
      <c r="O51" s="132"/>
      <c r="P51" s="183" t="s">
        <v>9</v>
      </c>
      <c r="Q51" s="184" t="s">
        <v>9</v>
      </c>
      <c r="R51" s="165" t="s">
        <v>9</v>
      </c>
      <c r="S51" s="185" t="s">
        <v>9</v>
      </c>
      <c r="T51" s="248"/>
      <c r="U51" s="62"/>
      <c r="V51" s="62" t="s">
        <v>9</v>
      </c>
      <c r="W51" s="63" t="s">
        <v>9</v>
      </c>
      <c r="X51" s="64" t="s">
        <v>9</v>
      </c>
      <c r="Y51" s="65" t="s">
        <v>9</v>
      </c>
      <c r="Z51" s="21"/>
      <c r="AA51" s="66"/>
      <c r="AB51" s="67" t="s">
        <v>9</v>
      </c>
      <c r="AC51" s="57" t="s">
        <v>9</v>
      </c>
      <c r="AD51" s="186" t="s">
        <v>9</v>
      </c>
      <c r="AE51" s="59" t="s">
        <v>9</v>
      </c>
      <c r="AF51" s="248"/>
      <c r="AG51" s="138"/>
      <c r="AH51" s="70" t="s">
        <v>9</v>
      </c>
      <c r="AI51" s="71" t="s">
        <v>9</v>
      </c>
      <c r="AJ51" s="72" t="s">
        <v>9</v>
      </c>
      <c r="AK51" s="73" t="s">
        <v>9</v>
      </c>
      <c r="AL51" s="74"/>
      <c r="AM51" s="76"/>
      <c r="AN51" s="169" t="s">
        <v>27</v>
      </c>
      <c r="AO51" s="170" t="s">
        <v>27</v>
      </c>
      <c r="AP51" s="168" t="s">
        <v>9</v>
      </c>
      <c r="AQ51" s="171" t="s">
        <v>27</v>
      </c>
      <c r="AR51" s="74"/>
      <c r="AS51" s="172"/>
      <c r="AT51" s="292" t="s">
        <v>27</v>
      </c>
      <c r="AU51" s="174" t="s">
        <v>27</v>
      </c>
      <c r="AV51" s="175" t="s">
        <v>9</v>
      </c>
      <c r="AW51" s="176" t="s">
        <v>27</v>
      </c>
    </row>
    <row r="52" spans="1:49" ht="15" customHeight="1" x14ac:dyDescent="0.2">
      <c r="B52" s="247" t="s">
        <v>29</v>
      </c>
      <c r="C52" s="44"/>
      <c r="D52" s="189" t="s">
        <v>27</v>
      </c>
      <c r="E52" s="180" t="s">
        <v>27</v>
      </c>
      <c r="F52" s="181" t="s">
        <v>9</v>
      </c>
      <c r="G52" s="182" t="s">
        <v>27</v>
      </c>
      <c r="H52" s="21"/>
      <c r="I52" s="49"/>
      <c r="J52" s="179" t="s">
        <v>27</v>
      </c>
      <c r="K52" s="180" t="s">
        <v>27</v>
      </c>
      <c r="L52" s="181" t="s">
        <v>9</v>
      </c>
      <c r="M52" s="182" t="s">
        <v>27</v>
      </c>
      <c r="N52" s="248"/>
      <c r="O52" s="132"/>
      <c r="P52" s="308">
        <v>0.67</v>
      </c>
      <c r="Q52" s="309">
        <v>51.4</v>
      </c>
      <c r="R52" s="165" t="s">
        <v>9</v>
      </c>
      <c r="S52" s="310">
        <v>82.5</v>
      </c>
      <c r="T52" s="248"/>
      <c r="U52" s="166"/>
      <c r="V52" s="62">
        <v>0.42399999999999999</v>
      </c>
      <c r="W52" s="63">
        <v>27</v>
      </c>
      <c r="X52" s="64" t="s">
        <v>9</v>
      </c>
      <c r="Y52" s="65">
        <v>57.7</v>
      </c>
      <c r="Z52" s="21"/>
      <c r="AA52" s="66"/>
      <c r="AB52" s="67">
        <v>0.56100000000000005</v>
      </c>
      <c r="AC52" s="57">
        <v>46.2</v>
      </c>
      <c r="AD52" s="168" t="s">
        <v>9</v>
      </c>
      <c r="AE52" s="59">
        <v>66.099999999999994</v>
      </c>
      <c r="AF52" s="248"/>
      <c r="AG52" s="138"/>
      <c r="AH52" s="70">
        <v>0.47481600000000002</v>
      </c>
      <c r="AI52" s="71">
        <v>38.606394999999999</v>
      </c>
      <c r="AJ52" s="72" t="s">
        <v>9</v>
      </c>
      <c r="AK52" s="73">
        <v>56.356774000000001</v>
      </c>
      <c r="AL52" s="74"/>
      <c r="AM52" s="139"/>
      <c r="AN52" s="76">
        <v>0.377</v>
      </c>
      <c r="AO52" s="71">
        <v>29.6</v>
      </c>
      <c r="AP52" s="72" t="s">
        <v>9</v>
      </c>
      <c r="AQ52" s="73">
        <v>45.7</v>
      </c>
      <c r="AR52" s="74"/>
      <c r="AT52" s="249" t="s">
        <v>27</v>
      </c>
      <c r="AU52" s="243" t="s">
        <v>27</v>
      </c>
      <c r="AV52" s="250" t="s">
        <v>9</v>
      </c>
      <c r="AW52" s="251" t="s">
        <v>27</v>
      </c>
    </row>
    <row r="53" spans="1:49" s="317" customFormat="1" ht="15" customHeight="1" x14ac:dyDescent="0.2">
      <c r="A53" s="311"/>
      <c r="B53" s="252" t="s">
        <v>41</v>
      </c>
      <c r="C53" s="253"/>
      <c r="D53" s="312" t="s">
        <v>27</v>
      </c>
      <c r="E53" s="313" t="s">
        <v>27</v>
      </c>
      <c r="F53" s="314" t="s">
        <v>9</v>
      </c>
      <c r="G53" s="315" t="s">
        <v>27</v>
      </c>
      <c r="H53" s="21"/>
      <c r="I53" s="258"/>
      <c r="J53" s="316" t="s">
        <v>27</v>
      </c>
      <c r="K53" s="313" t="s">
        <v>27</v>
      </c>
      <c r="L53" s="314" t="s">
        <v>9</v>
      </c>
      <c r="M53" s="315" t="s">
        <v>27</v>
      </c>
      <c r="N53" s="263"/>
      <c r="O53" s="264"/>
      <c r="P53" s="265">
        <v>0.64800000000000002</v>
      </c>
      <c r="Q53" s="266">
        <v>45.5</v>
      </c>
      <c r="R53" s="267" t="s">
        <v>9</v>
      </c>
      <c r="S53" s="268">
        <v>84.1</v>
      </c>
      <c r="T53" s="263"/>
      <c r="U53" s="269"/>
      <c r="V53" s="270">
        <v>0.45400000000000001</v>
      </c>
      <c r="W53" s="271">
        <v>30</v>
      </c>
      <c r="X53" s="272" t="s">
        <v>9</v>
      </c>
      <c r="Y53" s="273">
        <v>60.8</v>
      </c>
      <c r="Z53" s="21"/>
      <c r="AA53" s="274"/>
      <c r="AB53" s="275">
        <v>0.54700000000000004</v>
      </c>
      <c r="AC53" s="276">
        <v>43.7</v>
      </c>
      <c r="AD53" s="296" t="s">
        <v>9</v>
      </c>
      <c r="AE53" s="278">
        <v>65.8</v>
      </c>
      <c r="AF53" s="263"/>
      <c r="AG53" s="279"/>
      <c r="AH53" s="280">
        <v>0.46300000000000002</v>
      </c>
      <c r="AI53" s="276">
        <v>36.299999999999997</v>
      </c>
      <c r="AJ53" s="277" t="s">
        <v>9</v>
      </c>
      <c r="AK53" s="278">
        <v>56.2</v>
      </c>
      <c r="AL53" s="289"/>
      <c r="AM53" s="282"/>
      <c r="AN53" s="283">
        <v>0.32500000000000001</v>
      </c>
      <c r="AO53" s="276">
        <v>23.9</v>
      </c>
      <c r="AP53" s="277" t="s">
        <v>9</v>
      </c>
      <c r="AQ53" s="278">
        <v>41</v>
      </c>
      <c r="AR53" s="290"/>
      <c r="AS53" s="284"/>
      <c r="AT53" s="291" t="s">
        <v>27</v>
      </c>
      <c r="AU53" s="286" t="s">
        <v>27</v>
      </c>
      <c r="AV53" s="287" t="s">
        <v>9</v>
      </c>
      <c r="AW53" s="288" t="s">
        <v>27</v>
      </c>
    </row>
    <row r="54" spans="1:49" s="317" customFormat="1" ht="15" customHeight="1" x14ac:dyDescent="0.2">
      <c r="A54" s="311"/>
      <c r="B54" s="252" t="s">
        <v>42</v>
      </c>
      <c r="C54" s="253"/>
      <c r="D54" s="312" t="s">
        <v>27</v>
      </c>
      <c r="E54" s="313" t="s">
        <v>27</v>
      </c>
      <c r="F54" s="314" t="s">
        <v>9</v>
      </c>
      <c r="G54" s="315" t="s">
        <v>27</v>
      </c>
      <c r="H54" s="21"/>
      <c r="I54" s="258"/>
      <c r="J54" s="316" t="s">
        <v>27</v>
      </c>
      <c r="K54" s="313" t="s">
        <v>27</v>
      </c>
      <c r="L54" s="314" t="s">
        <v>9</v>
      </c>
      <c r="M54" s="315" t="s">
        <v>27</v>
      </c>
      <c r="N54" s="281"/>
      <c r="O54" s="264"/>
      <c r="P54" s="265">
        <v>0.71</v>
      </c>
      <c r="Q54" s="266">
        <v>46.5</v>
      </c>
      <c r="R54" s="267" t="s">
        <v>9</v>
      </c>
      <c r="S54" s="268">
        <v>95.5</v>
      </c>
      <c r="T54" s="281"/>
      <c r="U54" s="318" t="s">
        <v>25</v>
      </c>
      <c r="V54" s="270">
        <v>0.38300000000000001</v>
      </c>
      <c r="W54" s="271">
        <v>10.3</v>
      </c>
      <c r="X54" s="272" t="s">
        <v>9</v>
      </c>
      <c r="Y54" s="273">
        <v>66.3</v>
      </c>
      <c r="Z54" s="21"/>
      <c r="AA54" s="274"/>
      <c r="AB54" s="275">
        <v>0.63800000000000001</v>
      </c>
      <c r="AC54" s="276">
        <v>41.5</v>
      </c>
      <c r="AD54" s="296" t="s">
        <v>9</v>
      </c>
      <c r="AE54" s="278">
        <v>86.1</v>
      </c>
      <c r="AF54" s="263"/>
      <c r="AG54" s="279"/>
      <c r="AH54" s="280">
        <v>0.53200000000000003</v>
      </c>
      <c r="AI54" s="276">
        <v>33.6</v>
      </c>
      <c r="AJ54" s="277" t="s">
        <v>9</v>
      </c>
      <c r="AK54" s="278">
        <v>72.900000000000006</v>
      </c>
      <c r="AL54" s="289"/>
      <c r="AM54" s="282"/>
      <c r="AN54" s="283">
        <v>0.621</v>
      </c>
      <c r="AO54" s="276">
        <v>43.4</v>
      </c>
      <c r="AP54" s="277" t="s">
        <v>9</v>
      </c>
      <c r="AQ54" s="278">
        <v>80.8</v>
      </c>
      <c r="AR54" s="290"/>
      <c r="AS54" s="284"/>
      <c r="AT54" s="291" t="s">
        <v>27</v>
      </c>
      <c r="AU54" s="286" t="s">
        <v>27</v>
      </c>
      <c r="AV54" s="287" t="s">
        <v>9</v>
      </c>
      <c r="AW54" s="288" t="s">
        <v>27</v>
      </c>
    </row>
    <row r="55" spans="1:49" ht="15" customHeight="1" x14ac:dyDescent="0.2">
      <c r="B55" s="247" t="s">
        <v>30</v>
      </c>
      <c r="C55" s="44" t="s">
        <v>8</v>
      </c>
      <c r="D55" s="177" t="s">
        <v>9</v>
      </c>
      <c r="E55" s="178" t="s">
        <v>9</v>
      </c>
      <c r="F55" s="47" t="s">
        <v>9</v>
      </c>
      <c r="G55" s="48" t="s">
        <v>9</v>
      </c>
      <c r="H55" s="21"/>
      <c r="I55" s="49" t="s">
        <v>8</v>
      </c>
      <c r="J55" s="179" t="s">
        <v>9</v>
      </c>
      <c r="K55" s="180" t="s">
        <v>9</v>
      </c>
      <c r="L55" s="181" t="s">
        <v>9</v>
      </c>
      <c r="M55" s="182" t="s">
        <v>9</v>
      </c>
      <c r="N55" s="190"/>
      <c r="O55" s="132"/>
      <c r="P55" s="308" t="s">
        <v>9</v>
      </c>
      <c r="Q55" s="309" t="s">
        <v>9</v>
      </c>
      <c r="R55" s="165" t="s">
        <v>9</v>
      </c>
      <c r="S55" s="310" t="s">
        <v>9</v>
      </c>
      <c r="T55" s="248"/>
      <c r="U55" s="191"/>
      <c r="V55" s="192" t="s">
        <v>9</v>
      </c>
      <c r="W55" s="193" t="s">
        <v>9</v>
      </c>
      <c r="X55" s="194" t="s">
        <v>9</v>
      </c>
      <c r="Y55" s="195" t="s">
        <v>9</v>
      </c>
      <c r="Z55" s="21"/>
      <c r="AA55" s="66"/>
      <c r="AB55" s="196" t="s">
        <v>9</v>
      </c>
      <c r="AC55" s="197" t="s">
        <v>9</v>
      </c>
      <c r="AD55" s="198" t="s">
        <v>9</v>
      </c>
      <c r="AE55" s="199" t="s">
        <v>9</v>
      </c>
      <c r="AF55" s="248"/>
      <c r="AG55" s="138"/>
      <c r="AH55" s="70" t="s">
        <v>9</v>
      </c>
      <c r="AI55" s="71" t="s">
        <v>9</v>
      </c>
      <c r="AJ55" s="72" t="s">
        <v>9</v>
      </c>
      <c r="AK55" s="73" t="s">
        <v>9</v>
      </c>
      <c r="AL55" s="74"/>
      <c r="AM55" s="139"/>
      <c r="AN55" s="76" t="s">
        <v>9</v>
      </c>
      <c r="AO55" s="71" t="s">
        <v>9</v>
      </c>
      <c r="AP55" s="72" t="s">
        <v>9</v>
      </c>
      <c r="AQ55" s="73" t="s">
        <v>9</v>
      </c>
      <c r="AR55" s="74"/>
      <c r="AT55" s="319" t="s">
        <v>27</v>
      </c>
      <c r="AU55" s="243" t="s">
        <v>27</v>
      </c>
      <c r="AV55" s="250" t="s">
        <v>9</v>
      </c>
      <c r="AW55" s="251" t="s">
        <v>27</v>
      </c>
    </row>
    <row r="56" spans="1:49" s="344" customFormat="1" x14ac:dyDescent="0.2">
      <c r="A56" s="1"/>
      <c r="B56" s="247" t="s">
        <v>31</v>
      </c>
      <c r="C56" s="320" t="s">
        <v>8</v>
      </c>
      <c r="D56" s="321">
        <v>0.74099999999999999</v>
      </c>
      <c r="E56" s="322">
        <v>50.2</v>
      </c>
      <c r="F56" s="323" t="s">
        <v>9</v>
      </c>
      <c r="G56" s="324">
        <v>97.899999999999991</v>
      </c>
      <c r="H56" s="21"/>
      <c r="I56" s="325"/>
      <c r="J56" s="326" t="s">
        <v>27</v>
      </c>
      <c r="K56" s="327" t="s">
        <v>27</v>
      </c>
      <c r="L56" s="328" t="s">
        <v>9</v>
      </c>
      <c r="M56" s="329" t="s">
        <v>27</v>
      </c>
      <c r="N56" s="330"/>
      <c r="O56" s="331"/>
      <c r="P56" s="332" t="s">
        <v>27</v>
      </c>
      <c r="Q56" s="327" t="s">
        <v>27</v>
      </c>
      <c r="R56" s="328" t="s">
        <v>9</v>
      </c>
      <c r="S56" s="329" t="s">
        <v>27</v>
      </c>
      <c r="T56" s="131"/>
      <c r="U56" s="333"/>
      <c r="V56" s="334" t="s">
        <v>27</v>
      </c>
      <c r="W56" s="327" t="s">
        <v>27</v>
      </c>
      <c r="X56" s="328" t="s">
        <v>9</v>
      </c>
      <c r="Y56" s="329" t="s">
        <v>27</v>
      </c>
      <c r="Z56" s="21"/>
      <c r="AA56" s="335"/>
      <c r="AB56" s="336" t="s">
        <v>27</v>
      </c>
      <c r="AC56" s="327" t="s">
        <v>27</v>
      </c>
      <c r="AD56" s="328" t="s">
        <v>9</v>
      </c>
      <c r="AE56" s="329" t="s">
        <v>27</v>
      </c>
      <c r="AF56" s="131"/>
      <c r="AG56" s="138"/>
      <c r="AH56" s="337" t="s">
        <v>27</v>
      </c>
      <c r="AI56" s="327" t="s">
        <v>27</v>
      </c>
      <c r="AJ56" s="328" t="s">
        <v>9</v>
      </c>
      <c r="AK56" s="329" t="s">
        <v>27</v>
      </c>
      <c r="AL56" s="338"/>
      <c r="AM56" s="339"/>
      <c r="AN56" s="169" t="s">
        <v>27</v>
      </c>
      <c r="AO56" s="327" t="s">
        <v>27</v>
      </c>
      <c r="AP56" s="328" t="s">
        <v>9</v>
      </c>
      <c r="AQ56" s="329" t="s">
        <v>27</v>
      </c>
      <c r="AR56" s="340"/>
      <c r="AS56" s="341"/>
      <c r="AT56" s="342" t="s">
        <v>27</v>
      </c>
      <c r="AU56" s="327" t="s">
        <v>27</v>
      </c>
      <c r="AV56" s="328" t="s">
        <v>9</v>
      </c>
      <c r="AW56" s="343" t="s">
        <v>27</v>
      </c>
    </row>
    <row r="57" spans="1:49" ht="15" customHeight="1" x14ac:dyDescent="0.2">
      <c r="C57" s="80"/>
      <c r="D57" s="81"/>
      <c r="H57" s="21"/>
      <c r="I57" s="49"/>
      <c r="J57" s="179"/>
      <c r="K57" s="180"/>
      <c r="L57" s="181"/>
      <c r="M57" s="182"/>
      <c r="N57" s="74"/>
      <c r="O57" s="82"/>
      <c r="P57" s="56"/>
      <c r="Q57" s="57"/>
      <c r="R57" s="68"/>
      <c r="S57" s="84"/>
      <c r="T57" s="74"/>
      <c r="U57" s="166"/>
      <c r="V57" s="62"/>
      <c r="W57" s="63"/>
      <c r="X57" s="64"/>
      <c r="Y57" s="65"/>
      <c r="Z57" s="21"/>
      <c r="AA57" s="66"/>
      <c r="AB57" s="67"/>
      <c r="AC57" s="83"/>
      <c r="AD57" s="68"/>
      <c r="AE57" s="84"/>
      <c r="AF57" s="74"/>
      <c r="AG57" s="91"/>
      <c r="AH57" s="92"/>
      <c r="AK57" s="84"/>
      <c r="AL57" s="74"/>
      <c r="AM57" s="94"/>
      <c r="AN57" s="95"/>
      <c r="AQ57" s="84"/>
      <c r="AR57" s="74"/>
      <c r="AT57" s="345"/>
      <c r="AU57" s="96"/>
      <c r="AW57" s="97"/>
    </row>
    <row r="58" spans="1:49" ht="15" customHeight="1" x14ac:dyDescent="0.2">
      <c r="B58" s="17" t="s">
        <v>43</v>
      </c>
      <c r="C58" s="153"/>
      <c r="D58" s="154"/>
      <c r="E58" s="17"/>
      <c r="F58" s="17"/>
      <c r="G58" s="17"/>
      <c r="H58" s="21"/>
      <c r="I58" s="102"/>
      <c r="J58" s="155"/>
      <c r="K58" s="156"/>
      <c r="L58" s="157"/>
      <c r="M58" s="158"/>
      <c r="N58" s="24"/>
      <c r="O58" s="109"/>
      <c r="P58" s="109"/>
      <c r="Q58" s="110"/>
      <c r="R58" s="111"/>
      <c r="S58" s="112"/>
      <c r="T58" s="24"/>
      <c r="U58" s="346"/>
      <c r="V58" s="160"/>
      <c r="W58" s="161"/>
      <c r="X58" s="162"/>
      <c r="Y58" s="163"/>
      <c r="Z58" s="21"/>
      <c r="AA58" s="117"/>
      <c r="AB58" s="118"/>
      <c r="AC58" s="110"/>
      <c r="AD58" s="111"/>
      <c r="AE58" s="112"/>
      <c r="AF58" s="24"/>
      <c r="AG58" s="35"/>
      <c r="AH58" s="36"/>
      <c r="AI58" s="149"/>
      <c r="AJ58" s="150"/>
      <c r="AK58" s="151"/>
      <c r="AL58" s="37"/>
      <c r="AM58" s="152"/>
      <c r="AN58" s="38"/>
      <c r="AO58" s="149"/>
      <c r="AP58" s="150"/>
      <c r="AQ58" s="151"/>
      <c r="AR58" s="37"/>
      <c r="AS58" s="126"/>
      <c r="AT58" s="126"/>
      <c r="AU58" s="127"/>
      <c r="AV58" s="128"/>
      <c r="AW58" s="129"/>
    </row>
    <row r="59" spans="1:49" ht="15" customHeight="1" x14ac:dyDescent="0.2">
      <c r="B59" s="4" t="s">
        <v>44</v>
      </c>
      <c r="C59" s="44" t="s">
        <v>8</v>
      </c>
      <c r="D59" s="45">
        <v>0.44900000000000001</v>
      </c>
      <c r="E59" s="46">
        <v>30.4</v>
      </c>
      <c r="F59" s="47" t="s">
        <v>9</v>
      </c>
      <c r="G59" s="48">
        <v>59.4</v>
      </c>
      <c r="H59" s="21"/>
      <c r="I59" s="49" t="s">
        <v>8</v>
      </c>
      <c r="J59" s="50">
        <v>0.52100000000000002</v>
      </c>
      <c r="K59" s="51">
        <v>40.5</v>
      </c>
      <c r="L59" s="52" t="s">
        <v>9</v>
      </c>
      <c r="M59" s="53">
        <v>63.8</v>
      </c>
      <c r="N59" s="74"/>
      <c r="O59" s="132"/>
      <c r="P59" s="133">
        <v>0.39800000000000002</v>
      </c>
      <c r="Q59" s="134">
        <v>27.5</v>
      </c>
      <c r="R59" s="135" t="s">
        <v>9</v>
      </c>
      <c r="S59" s="136">
        <v>52</v>
      </c>
      <c r="T59" s="131"/>
      <c r="U59" s="61"/>
      <c r="V59" s="62">
        <v>0.35599999999999998</v>
      </c>
      <c r="W59" s="63">
        <v>25.3</v>
      </c>
      <c r="X59" s="64" t="s">
        <v>9</v>
      </c>
      <c r="Y59" s="65">
        <v>45.9</v>
      </c>
      <c r="Z59" s="21"/>
      <c r="AA59" s="66"/>
      <c r="AB59" s="67">
        <v>0.64</v>
      </c>
      <c r="AC59" s="57">
        <v>58.7</v>
      </c>
      <c r="AD59" s="68" t="s">
        <v>9</v>
      </c>
      <c r="AE59" s="59">
        <v>69.2</v>
      </c>
      <c r="AF59" s="131"/>
      <c r="AG59" s="138"/>
      <c r="AH59" s="70">
        <v>0.55825599999999997</v>
      </c>
      <c r="AI59" s="71">
        <v>50.654868</v>
      </c>
      <c r="AJ59" s="72" t="s">
        <v>9</v>
      </c>
      <c r="AK59" s="73">
        <v>60.996415999999996</v>
      </c>
      <c r="AL59" s="74"/>
      <c r="AM59" s="139"/>
      <c r="AN59" s="76">
        <v>0.51900000000000002</v>
      </c>
      <c r="AO59" s="71">
        <v>47.3</v>
      </c>
      <c r="AP59" s="72" t="s">
        <v>9</v>
      </c>
      <c r="AQ59" s="73">
        <v>56.4</v>
      </c>
      <c r="AR59" s="74"/>
      <c r="AT59" s="78">
        <v>0.41799999999999998</v>
      </c>
      <c r="AU59" s="57">
        <v>37</v>
      </c>
      <c r="AV59" s="68" t="s">
        <v>9</v>
      </c>
      <c r="AW59" s="79">
        <v>46.6</v>
      </c>
    </row>
    <row r="60" spans="1:49" ht="15" customHeight="1" x14ac:dyDescent="0.2">
      <c r="B60" s="4" t="s">
        <v>45</v>
      </c>
      <c r="C60" s="44" t="s">
        <v>8</v>
      </c>
      <c r="D60" s="45">
        <v>0.48199999999999998</v>
      </c>
      <c r="E60" s="46">
        <v>37.200000000000003</v>
      </c>
      <c r="F60" s="47" t="s">
        <v>9</v>
      </c>
      <c r="G60" s="48">
        <v>59.099999999999994</v>
      </c>
      <c r="H60" s="21"/>
      <c r="I60" s="49" t="s">
        <v>8</v>
      </c>
      <c r="J60" s="50">
        <v>0.41899999999999998</v>
      </c>
      <c r="K60" s="51">
        <v>30.6</v>
      </c>
      <c r="L60" s="52" t="s">
        <v>9</v>
      </c>
      <c r="M60" s="53">
        <v>53.1</v>
      </c>
      <c r="N60" s="74"/>
      <c r="O60" s="132"/>
      <c r="P60" s="133">
        <v>0.5</v>
      </c>
      <c r="Q60" s="134">
        <v>35.799999999999997</v>
      </c>
      <c r="R60" s="135" t="s">
        <v>9</v>
      </c>
      <c r="S60" s="136">
        <v>64.2</v>
      </c>
      <c r="T60" s="131"/>
      <c r="U60" s="61"/>
      <c r="V60" s="62">
        <v>0.29399999999999998</v>
      </c>
      <c r="W60" s="63">
        <v>19.2</v>
      </c>
      <c r="X60" s="64" t="s">
        <v>9</v>
      </c>
      <c r="Y60" s="65">
        <v>39.700000000000003</v>
      </c>
      <c r="Z60" s="21"/>
      <c r="AA60" s="66"/>
      <c r="AB60" s="67">
        <v>0.54300000000000004</v>
      </c>
      <c r="AC60" s="57">
        <v>47.4</v>
      </c>
      <c r="AD60" s="68" t="s">
        <v>9</v>
      </c>
      <c r="AE60" s="59">
        <v>61.2</v>
      </c>
      <c r="AF60" s="131"/>
      <c r="AG60" s="138"/>
      <c r="AH60" s="70">
        <v>0.51815900000000004</v>
      </c>
      <c r="AI60" s="71">
        <v>45.989249000000001</v>
      </c>
      <c r="AJ60" s="72" t="s">
        <v>9</v>
      </c>
      <c r="AK60" s="73">
        <v>57.642475999999995</v>
      </c>
      <c r="AL60" s="74"/>
      <c r="AM60" s="139"/>
      <c r="AN60" s="76">
        <v>0.41499999999999998</v>
      </c>
      <c r="AO60" s="71">
        <v>36.5</v>
      </c>
      <c r="AP60" s="72" t="s">
        <v>9</v>
      </c>
      <c r="AQ60" s="73">
        <v>46.6</v>
      </c>
      <c r="AR60" s="74"/>
      <c r="AT60" s="78">
        <v>0.35699999999999998</v>
      </c>
      <c r="AU60" s="57">
        <v>30.4</v>
      </c>
      <c r="AV60" s="68" t="s">
        <v>9</v>
      </c>
      <c r="AW60" s="79">
        <v>41.1</v>
      </c>
    </row>
    <row r="61" spans="1:49" ht="15" customHeight="1" x14ac:dyDescent="0.2">
      <c r="B61" s="4" t="s">
        <v>46</v>
      </c>
      <c r="C61" s="44" t="s">
        <v>8</v>
      </c>
      <c r="D61" s="45">
        <v>0.52600000000000002</v>
      </c>
      <c r="E61" s="46">
        <v>44.3</v>
      </c>
      <c r="F61" s="47" t="s">
        <v>9</v>
      </c>
      <c r="G61" s="48">
        <v>60.9</v>
      </c>
      <c r="H61" s="21"/>
      <c r="I61" s="49" t="s">
        <v>8</v>
      </c>
      <c r="J61" s="50">
        <v>0.51100000000000001</v>
      </c>
      <c r="K61" s="51">
        <v>40.200000000000003</v>
      </c>
      <c r="L61" s="52" t="s">
        <v>9</v>
      </c>
      <c r="M61" s="53">
        <v>61.9</v>
      </c>
      <c r="N61" s="74"/>
      <c r="O61" s="132"/>
      <c r="P61" s="133">
        <v>0.48799999999999999</v>
      </c>
      <c r="Q61" s="134">
        <v>37.200000000000003</v>
      </c>
      <c r="R61" s="135" t="s">
        <v>9</v>
      </c>
      <c r="S61" s="136">
        <v>60.4</v>
      </c>
      <c r="T61" s="131"/>
      <c r="U61" s="61"/>
      <c r="V61" s="62">
        <v>0.45200000000000001</v>
      </c>
      <c r="W61" s="63">
        <v>33.299999999999997</v>
      </c>
      <c r="X61" s="64" t="s">
        <v>9</v>
      </c>
      <c r="Y61" s="65">
        <v>57.1</v>
      </c>
      <c r="Z61" s="21"/>
      <c r="AA61" s="66"/>
      <c r="AB61" s="67">
        <v>0.51800000000000002</v>
      </c>
      <c r="AC61" s="57">
        <v>45.1</v>
      </c>
      <c r="AD61" s="68" t="s">
        <v>9</v>
      </c>
      <c r="AE61" s="59">
        <v>58.4</v>
      </c>
      <c r="AF61" s="131"/>
      <c r="AG61" s="138"/>
      <c r="AH61" s="70">
        <v>0.50021199999999999</v>
      </c>
      <c r="AI61" s="71">
        <v>43.911569</v>
      </c>
      <c r="AJ61" s="72" t="s">
        <v>9</v>
      </c>
      <c r="AK61" s="73">
        <v>56.130736999999996</v>
      </c>
      <c r="AL61" s="74"/>
      <c r="AM61" s="139"/>
      <c r="AN61" s="76">
        <v>0.39900000000000002</v>
      </c>
      <c r="AO61" s="71">
        <v>34.9</v>
      </c>
      <c r="AP61" s="72" t="s">
        <v>9</v>
      </c>
      <c r="AQ61" s="73">
        <v>44.9</v>
      </c>
      <c r="AR61" s="74"/>
      <c r="AT61" s="78">
        <v>0.41799999999999998</v>
      </c>
      <c r="AU61" s="57">
        <v>36.4</v>
      </c>
      <c r="AV61" s="68" t="s">
        <v>9</v>
      </c>
      <c r="AW61" s="79">
        <v>47.2</v>
      </c>
    </row>
    <row r="62" spans="1:49" ht="15" customHeight="1" x14ac:dyDescent="0.2">
      <c r="B62" s="4" t="s">
        <v>47</v>
      </c>
      <c r="C62" s="44" t="s">
        <v>8</v>
      </c>
      <c r="D62" s="45">
        <v>0.73799999999999999</v>
      </c>
      <c r="E62" s="46">
        <v>68.300000000000011</v>
      </c>
      <c r="F62" s="47" t="s">
        <v>9</v>
      </c>
      <c r="G62" s="48">
        <v>79.2</v>
      </c>
      <c r="H62" s="21"/>
      <c r="I62" s="49" t="s">
        <v>8</v>
      </c>
      <c r="J62" s="50">
        <v>0.69099999999999995</v>
      </c>
      <c r="K62" s="51">
        <v>60.6</v>
      </c>
      <c r="L62" s="52" t="s">
        <v>9</v>
      </c>
      <c r="M62" s="53">
        <v>77.599999999999994</v>
      </c>
      <c r="N62" s="74"/>
      <c r="O62" s="132"/>
      <c r="P62" s="133">
        <v>0.57599999999999996</v>
      </c>
      <c r="Q62" s="134">
        <v>48.2</v>
      </c>
      <c r="R62" s="135" t="s">
        <v>9</v>
      </c>
      <c r="S62" s="136">
        <v>67</v>
      </c>
      <c r="T62" s="131"/>
      <c r="U62" s="166"/>
      <c r="V62" s="62">
        <v>0.60699999999999998</v>
      </c>
      <c r="W62" s="63">
        <v>52.8</v>
      </c>
      <c r="X62" s="64" t="s">
        <v>9</v>
      </c>
      <c r="Y62" s="65">
        <v>68.599999999999994</v>
      </c>
      <c r="Z62" s="21"/>
      <c r="AA62" s="66"/>
      <c r="AB62" s="67">
        <v>0.71499999999999997</v>
      </c>
      <c r="AC62" s="57">
        <v>66.599999999999994</v>
      </c>
      <c r="AD62" s="68" t="s">
        <v>9</v>
      </c>
      <c r="AE62" s="59">
        <v>76.400000000000006</v>
      </c>
      <c r="AF62" s="131"/>
      <c r="AG62" s="138"/>
      <c r="AH62" s="70">
        <v>0.66248499999999999</v>
      </c>
      <c r="AI62" s="71">
        <v>61.309431999999994</v>
      </c>
      <c r="AJ62" s="72" t="s">
        <v>9</v>
      </c>
      <c r="AK62" s="73">
        <v>71.187537000000006</v>
      </c>
      <c r="AL62" s="74"/>
      <c r="AM62" s="139"/>
      <c r="AN62" s="76">
        <v>0.56799999999999995</v>
      </c>
      <c r="AO62" s="71">
        <v>51.7</v>
      </c>
      <c r="AP62" s="72" t="s">
        <v>9</v>
      </c>
      <c r="AQ62" s="73">
        <v>61.9</v>
      </c>
      <c r="AR62" s="74"/>
      <c r="AT62" s="78">
        <v>0.52100000000000002</v>
      </c>
      <c r="AU62" s="57">
        <v>46</v>
      </c>
      <c r="AV62" s="68" t="s">
        <v>9</v>
      </c>
      <c r="AW62" s="79">
        <v>58.2</v>
      </c>
    </row>
    <row r="63" spans="1:49" ht="15" customHeight="1" x14ac:dyDescent="0.2">
      <c r="C63" s="44"/>
      <c r="D63" s="45"/>
      <c r="E63" s="46"/>
      <c r="F63" s="47"/>
      <c r="G63" s="48"/>
      <c r="H63" s="21"/>
      <c r="I63" s="49"/>
      <c r="J63" s="50"/>
      <c r="K63" s="51"/>
      <c r="L63" s="52"/>
      <c r="M63" s="53"/>
      <c r="N63" s="74"/>
      <c r="O63" s="82"/>
      <c r="P63" s="56"/>
      <c r="Q63" s="57"/>
      <c r="R63" s="68"/>
      <c r="S63" s="84"/>
      <c r="T63" s="74"/>
      <c r="U63" s="166"/>
      <c r="V63" s="62"/>
      <c r="W63" s="63"/>
      <c r="X63" s="64"/>
      <c r="Y63" s="65"/>
      <c r="Z63" s="21"/>
      <c r="AA63" s="66"/>
      <c r="AB63" s="90"/>
      <c r="AC63" s="83"/>
      <c r="AD63" s="68"/>
      <c r="AE63" s="84"/>
      <c r="AF63" s="74"/>
      <c r="AG63" s="91"/>
      <c r="AH63" s="92"/>
      <c r="AK63" s="84"/>
      <c r="AL63" s="74"/>
      <c r="AM63" s="94"/>
      <c r="AN63" s="95"/>
      <c r="AO63" s="83"/>
      <c r="AP63" s="93"/>
      <c r="AQ63" s="84"/>
      <c r="AR63" s="74"/>
      <c r="AT63" s="77"/>
      <c r="AU63" s="96"/>
      <c r="AW63" s="97"/>
    </row>
    <row r="64" spans="1:49" ht="15" customHeight="1" x14ac:dyDescent="0.2">
      <c r="A64" s="1">
        <v>4</v>
      </c>
      <c r="B64" s="99" t="s">
        <v>48</v>
      </c>
      <c r="C64" s="144"/>
      <c r="D64" s="145"/>
      <c r="E64" s="146"/>
      <c r="F64" s="147"/>
      <c r="G64" s="148"/>
      <c r="H64" s="21"/>
      <c r="I64" s="102"/>
      <c r="J64" s="103"/>
      <c r="K64" s="104"/>
      <c r="L64" s="105"/>
      <c r="M64" s="106"/>
      <c r="N64" s="107"/>
      <c r="O64" s="109"/>
      <c r="P64" s="109"/>
      <c r="Q64" s="110"/>
      <c r="R64" s="111"/>
      <c r="S64" s="112"/>
      <c r="T64" s="107"/>
      <c r="U64" s="346"/>
      <c r="V64" s="160"/>
      <c r="W64" s="161"/>
      <c r="X64" s="162"/>
      <c r="Y64" s="163"/>
      <c r="Z64" s="21"/>
      <c r="AA64" s="117"/>
      <c r="AB64" s="118"/>
      <c r="AC64" s="110"/>
      <c r="AD64" s="111"/>
      <c r="AE64" s="112"/>
      <c r="AF64" s="107"/>
      <c r="AG64" s="35"/>
      <c r="AH64" s="36"/>
      <c r="AI64" s="149"/>
      <c r="AJ64" s="150"/>
      <c r="AK64" s="151"/>
      <c r="AL64" s="37"/>
      <c r="AM64" s="152"/>
      <c r="AN64" s="38"/>
      <c r="AO64" s="149"/>
      <c r="AP64" s="150"/>
      <c r="AQ64" s="151"/>
      <c r="AR64" s="37"/>
      <c r="AS64" s="126"/>
      <c r="AT64" s="126"/>
      <c r="AU64" s="127"/>
      <c r="AV64" s="128"/>
      <c r="AW64" s="129"/>
    </row>
    <row r="65" spans="2:49" ht="15" customHeight="1" x14ac:dyDescent="0.2">
      <c r="B65" s="130" t="s">
        <v>49</v>
      </c>
      <c r="C65" s="44" t="s">
        <v>8</v>
      </c>
      <c r="D65" s="45">
        <v>0.40899999999999997</v>
      </c>
      <c r="E65" s="46">
        <v>32.9</v>
      </c>
      <c r="F65" s="47" t="s">
        <v>9</v>
      </c>
      <c r="G65" s="48">
        <v>48.9</v>
      </c>
      <c r="H65" s="21"/>
      <c r="I65" s="49" t="s">
        <v>8</v>
      </c>
      <c r="J65" s="50">
        <v>0.45900000000000002</v>
      </c>
      <c r="K65" s="51">
        <v>36.799999999999997</v>
      </c>
      <c r="L65" s="52" t="s">
        <v>9</v>
      </c>
      <c r="M65" s="53">
        <v>55</v>
      </c>
      <c r="N65" s="131"/>
      <c r="O65" s="308"/>
      <c r="P65" s="308">
        <v>0.46500000000000002</v>
      </c>
      <c r="Q65" s="309">
        <v>36.6</v>
      </c>
      <c r="R65" s="165" t="s">
        <v>9</v>
      </c>
      <c r="S65" s="310">
        <v>56.4</v>
      </c>
      <c r="T65" s="131"/>
      <c r="U65" s="61"/>
      <c r="V65" s="62">
        <v>0.34399999999999997</v>
      </c>
      <c r="W65" s="63">
        <v>26</v>
      </c>
      <c r="X65" s="64" t="s">
        <v>9</v>
      </c>
      <c r="Y65" s="65">
        <v>42.7</v>
      </c>
      <c r="Z65" s="21"/>
      <c r="AA65" s="66"/>
      <c r="AB65" s="67">
        <v>0.58199999999999996</v>
      </c>
      <c r="AC65" s="57">
        <v>53.5</v>
      </c>
      <c r="AD65" s="68" t="s">
        <v>9</v>
      </c>
      <c r="AE65" s="59">
        <v>62.9</v>
      </c>
      <c r="AF65" s="131"/>
      <c r="AG65" s="91"/>
      <c r="AH65" s="70">
        <v>0.56699999999999995</v>
      </c>
      <c r="AI65" s="71">
        <v>52</v>
      </c>
      <c r="AJ65" s="72" t="s">
        <v>9</v>
      </c>
      <c r="AK65" s="73">
        <v>61.5</v>
      </c>
      <c r="AL65" s="74"/>
      <c r="AM65" s="139"/>
      <c r="AN65" s="76">
        <v>0.48599999999999999</v>
      </c>
      <c r="AO65" s="71">
        <v>44</v>
      </c>
      <c r="AP65" s="72" t="s">
        <v>9</v>
      </c>
      <c r="AQ65" s="73">
        <v>53.2</v>
      </c>
      <c r="AR65" s="74"/>
      <c r="AT65" s="78">
        <v>0.39700000000000002</v>
      </c>
      <c r="AU65" s="57">
        <v>34.799999999999997</v>
      </c>
      <c r="AV65" s="68" t="s">
        <v>9</v>
      </c>
      <c r="AW65" s="79">
        <v>44.6</v>
      </c>
    </row>
    <row r="66" spans="2:49" ht="15" customHeight="1" x14ac:dyDescent="0.2">
      <c r="B66" s="347" t="s">
        <v>50</v>
      </c>
      <c r="C66" s="44" t="s">
        <v>8</v>
      </c>
      <c r="D66" s="45">
        <v>0.57999999999999996</v>
      </c>
      <c r="E66" s="46">
        <v>48.699999999999996</v>
      </c>
      <c r="F66" s="47" t="s">
        <v>9</v>
      </c>
      <c r="G66" s="48">
        <v>67.400000000000006</v>
      </c>
      <c r="H66" s="21"/>
      <c r="I66" s="49" t="s">
        <v>8</v>
      </c>
      <c r="J66" s="50">
        <v>0.51</v>
      </c>
      <c r="K66" s="51">
        <v>41.7</v>
      </c>
      <c r="L66" s="52" t="s">
        <v>9</v>
      </c>
      <c r="M66" s="53">
        <v>60.4</v>
      </c>
      <c r="N66" s="348"/>
      <c r="O66" s="308"/>
      <c r="P66" s="308">
        <v>0.496</v>
      </c>
      <c r="Q66" s="309">
        <v>38.4</v>
      </c>
      <c r="R66" s="165" t="s">
        <v>9</v>
      </c>
      <c r="S66" s="310">
        <v>60.8</v>
      </c>
      <c r="T66" s="131"/>
      <c r="U66" s="61"/>
      <c r="V66" s="62">
        <v>0.42299999999999999</v>
      </c>
      <c r="W66" s="63">
        <v>30.6</v>
      </c>
      <c r="X66" s="64" t="s">
        <v>9</v>
      </c>
      <c r="Y66" s="65">
        <v>54.1</v>
      </c>
      <c r="Z66" s="21"/>
      <c r="AA66" s="66"/>
      <c r="AB66" s="67">
        <v>0.57199999999999995</v>
      </c>
      <c r="AC66" s="57">
        <v>50.7</v>
      </c>
      <c r="AD66" s="68" t="s">
        <v>9</v>
      </c>
      <c r="AE66" s="59">
        <v>63.7</v>
      </c>
      <c r="AF66" s="131"/>
      <c r="AG66" s="91"/>
      <c r="AH66" s="70">
        <v>0.54800000000000004</v>
      </c>
      <c r="AI66" s="71">
        <v>49.3</v>
      </c>
      <c r="AJ66" s="72" t="s">
        <v>9</v>
      </c>
      <c r="AK66" s="73">
        <v>60.3</v>
      </c>
      <c r="AL66" s="74"/>
      <c r="AM66" s="139"/>
      <c r="AN66" s="76">
        <v>0.47799999999999998</v>
      </c>
      <c r="AO66" s="71">
        <v>43.2</v>
      </c>
      <c r="AP66" s="72" t="s">
        <v>9</v>
      </c>
      <c r="AQ66" s="73">
        <v>52.4</v>
      </c>
      <c r="AR66" s="74"/>
      <c r="AT66" s="78">
        <v>0.40300000000000002</v>
      </c>
      <c r="AU66" s="57">
        <v>35.6</v>
      </c>
      <c r="AV66" s="68" t="s">
        <v>9</v>
      </c>
      <c r="AW66" s="79">
        <v>45</v>
      </c>
    </row>
    <row r="67" spans="2:49" ht="15" customHeight="1" x14ac:dyDescent="0.2">
      <c r="B67" s="347" t="s">
        <v>51</v>
      </c>
      <c r="C67" s="44" t="s">
        <v>8</v>
      </c>
      <c r="D67" s="45">
        <v>0.56599999999999995</v>
      </c>
      <c r="E67" s="46">
        <v>43.8</v>
      </c>
      <c r="F67" s="47" t="s">
        <v>9</v>
      </c>
      <c r="G67" s="48">
        <v>69.3</v>
      </c>
      <c r="H67" s="21"/>
      <c r="I67" s="49" t="s">
        <v>8</v>
      </c>
      <c r="J67" s="50">
        <v>0.63400000000000001</v>
      </c>
      <c r="K67" s="51">
        <v>45.8</v>
      </c>
      <c r="L67" s="52" t="s">
        <v>9</v>
      </c>
      <c r="M67" s="53">
        <v>80.900000000000006</v>
      </c>
      <c r="N67" s="348"/>
      <c r="O67" s="308"/>
      <c r="P67" s="308">
        <v>0.38800000000000001</v>
      </c>
      <c r="Q67" s="309">
        <v>19.399999999999999</v>
      </c>
      <c r="R67" s="165" t="s">
        <v>9</v>
      </c>
      <c r="S67" s="310">
        <v>58.2</v>
      </c>
      <c r="T67" s="131"/>
      <c r="U67" s="61"/>
      <c r="V67" s="62">
        <v>0.64</v>
      </c>
      <c r="W67" s="63">
        <v>48.3</v>
      </c>
      <c r="X67" s="64" t="s">
        <v>9</v>
      </c>
      <c r="Y67" s="65">
        <v>79.7</v>
      </c>
      <c r="Z67" s="21"/>
      <c r="AA67" s="66"/>
      <c r="AB67" s="67">
        <v>0.64800000000000002</v>
      </c>
      <c r="AC67" s="57">
        <v>55.8</v>
      </c>
      <c r="AD67" s="68" t="s">
        <v>9</v>
      </c>
      <c r="AE67" s="59">
        <v>73.7</v>
      </c>
      <c r="AF67" s="131"/>
      <c r="AG67" s="91"/>
      <c r="AH67" s="70">
        <v>0.50800000000000001</v>
      </c>
      <c r="AI67" s="71">
        <v>42.7</v>
      </c>
      <c r="AJ67" s="72" t="s">
        <v>9</v>
      </c>
      <c r="AK67" s="73">
        <v>59</v>
      </c>
      <c r="AL67" s="74"/>
      <c r="AM67" s="139"/>
      <c r="AN67" s="76">
        <v>0.433</v>
      </c>
      <c r="AO67" s="71">
        <v>37</v>
      </c>
      <c r="AP67" s="72" t="s">
        <v>9</v>
      </c>
      <c r="AQ67" s="73">
        <v>49.6</v>
      </c>
      <c r="AR67" s="74"/>
      <c r="AT67" s="78">
        <v>0.39800000000000002</v>
      </c>
      <c r="AU67" s="57">
        <v>33.700000000000003</v>
      </c>
      <c r="AV67" s="68" t="s">
        <v>9</v>
      </c>
      <c r="AW67" s="79">
        <v>45.8</v>
      </c>
    </row>
    <row r="68" spans="2:49" ht="15" customHeight="1" x14ac:dyDescent="0.2">
      <c r="B68" s="347" t="s">
        <v>52</v>
      </c>
      <c r="C68" s="44" t="s">
        <v>8</v>
      </c>
      <c r="D68" s="45">
        <v>0.751</v>
      </c>
      <c r="E68" s="46">
        <v>69.399999999999991</v>
      </c>
      <c r="F68" s="47" t="s">
        <v>9</v>
      </c>
      <c r="G68" s="48">
        <v>80.800000000000011</v>
      </c>
      <c r="H68" s="21"/>
      <c r="I68" s="49" t="s">
        <v>8</v>
      </c>
      <c r="J68" s="50">
        <v>0.71599999999999997</v>
      </c>
      <c r="K68" s="51">
        <v>62.4</v>
      </c>
      <c r="L68" s="52" t="s">
        <v>9</v>
      </c>
      <c r="M68" s="53">
        <v>80.8</v>
      </c>
      <c r="N68" s="348"/>
      <c r="O68" s="308"/>
      <c r="P68" s="308">
        <v>0.61099999999999999</v>
      </c>
      <c r="Q68" s="309">
        <v>52</v>
      </c>
      <c r="R68" s="165" t="s">
        <v>9</v>
      </c>
      <c r="S68" s="310">
        <v>70.3</v>
      </c>
      <c r="T68" s="131"/>
      <c r="U68" s="61"/>
      <c r="V68" s="62">
        <v>0.54400000000000004</v>
      </c>
      <c r="W68" s="63">
        <v>45.9</v>
      </c>
      <c r="X68" s="64" t="s">
        <v>9</v>
      </c>
      <c r="Y68" s="65">
        <v>62.9</v>
      </c>
      <c r="Z68" s="21"/>
      <c r="AA68" s="66"/>
      <c r="AB68" s="67">
        <v>0.68100000000000005</v>
      </c>
      <c r="AC68" s="57">
        <v>63.1</v>
      </c>
      <c r="AD68" s="68" t="s">
        <v>9</v>
      </c>
      <c r="AE68" s="59">
        <v>73.2</v>
      </c>
      <c r="AF68" s="131"/>
      <c r="AG68" s="91"/>
      <c r="AH68" s="70">
        <v>0.6</v>
      </c>
      <c r="AI68" s="71">
        <v>55</v>
      </c>
      <c r="AJ68" s="72" t="s">
        <v>9</v>
      </c>
      <c r="AK68" s="73">
        <v>65</v>
      </c>
      <c r="AL68" s="74"/>
      <c r="AM68" s="139"/>
      <c r="AN68" s="76">
        <v>0.5</v>
      </c>
      <c r="AO68" s="71">
        <v>45.2</v>
      </c>
      <c r="AP68" s="72" t="s">
        <v>9</v>
      </c>
      <c r="AQ68" s="73">
        <v>54.8</v>
      </c>
      <c r="AR68" s="74"/>
      <c r="AT68" s="78">
        <v>0.51600000000000001</v>
      </c>
      <c r="AU68" s="57">
        <v>45.5</v>
      </c>
      <c r="AV68" s="68" t="s">
        <v>9</v>
      </c>
      <c r="AW68" s="79">
        <v>57.7</v>
      </c>
    </row>
    <row r="69" spans="2:49" ht="15" customHeight="1" x14ac:dyDescent="0.25">
      <c r="C69" s="80"/>
      <c r="D69" s="81"/>
      <c r="H69" s="21"/>
      <c r="I69" s="349"/>
      <c r="J69" s="350"/>
      <c r="K69" s="351"/>
      <c r="L69" s="352"/>
      <c r="M69" s="353"/>
      <c r="N69" s="74"/>
      <c r="O69" s="82"/>
      <c r="P69" s="82"/>
      <c r="Q69" s="83"/>
      <c r="R69" s="68"/>
      <c r="S69" s="84"/>
      <c r="T69" s="74"/>
      <c r="U69" s="61"/>
      <c r="V69" s="62"/>
      <c r="W69" s="63"/>
      <c r="X69" s="64"/>
      <c r="Y69" s="65"/>
      <c r="Z69" s="21"/>
      <c r="AA69" s="66"/>
      <c r="AB69" s="90"/>
      <c r="AC69" s="83"/>
      <c r="AD69" s="68"/>
      <c r="AE69" s="84"/>
      <c r="AF69" s="74"/>
      <c r="AG69" s="91"/>
      <c r="AH69" s="92"/>
      <c r="AK69" s="84"/>
      <c r="AL69" s="74"/>
      <c r="AM69" s="94"/>
      <c r="AN69" s="95"/>
      <c r="AO69" s="83"/>
      <c r="AP69" s="93"/>
      <c r="AQ69" s="84"/>
      <c r="AR69" s="74"/>
      <c r="AT69" s="77"/>
      <c r="AU69" s="96"/>
      <c r="AW69" s="97"/>
    </row>
    <row r="70" spans="2:49" ht="15" customHeight="1" x14ac:dyDescent="0.25">
      <c r="B70" s="17" t="s">
        <v>53</v>
      </c>
      <c r="C70" s="153"/>
      <c r="D70" s="154"/>
      <c r="E70" s="17"/>
      <c r="F70" s="17"/>
      <c r="G70" s="17"/>
      <c r="H70" s="21"/>
      <c r="I70" s="354"/>
      <c r="J70" s="355"/>
      <c r="K70" s="356"/>
      <c r="L70" s="357"/>
      <c r="M70" s="358"/>
      <c r="N70" s="24"/>
      <c r="O70" s="109"/>
      <c r="P70" s="109"/>
      <c r="Q70" s="110"/>
      <c r="R70" s="111"/>
      <c r="S70" s="112"/>
      <c r="T70" s="24"/>
      <c r="U70" s="159"/>
      <c r="V70" s="160"/>
      <c r="W70" s="161"/>
      <c r="X70" s="162"/>
      <c r="Y70" s="163"/>
      <c r="Z70" s="21"/>
      <c r="AA70" s="117"/>
      <c r="AB70" s="118"/>
      <c r="AC70" s="110"/>
      <c r="AD70" s="111"/>
      <c r="AE70" s="112"/>
      <c r="AF70" s="24"/>
      <c r="AG70" s="35"/>
      <c r="AH70" s="36"/>
      <c r="AI70" s="149"/>
      <c r="AJ70" s="150"/>
      <c r="AK70" s="151"/>
      <c r="AL70" s="37"/>
      <c r="AM70" s="152"/>
      <c r="AN70" s="38"/>
      <c r="AO70" s="149"/>
      <c r="AP70" s="150"/>
      <c r="AQ70" s="151"/>
      <c r="AR70" s="37"/>
      <c r="AS70" s="126"/>
      <c r="AT70" s="126"/>
      <c r="AU70" s="127"/>
      <c r="AV70" s="128"/>
      <c r="AW70" s="129"/>
    </row>
    <row r="71" spans="2:49" ht="15" customHeight="1" x14ac:dyDescent="0.2">
      <c r="B71" s="4" t="s">
        <v>54</v>
      </c>
      <c r="C71" s="44" t="s">
        <v>8</v>
      </c>
      <c r="D71" s="45">
        <v>0.56499999999999995</v>
      </c>
      <c r="E71" s="46">
        <v>44</v>
      </c>
      <c r="F71" s="47" t="s">
        <v>9</v>
      </c>
      <c r="G71" s="48">
        <v>68.899999999999991</v>
      </c>
      <c r="H71" s="21"/>
      <c r="I71" s="49" t="s">
        <v>8</v>
      </c>
      <c r="J71" s="50">
        <v>0.56699999999999995</v>
      </c>
      <c r="K71" s="51">
        <v>40.5</v>
      </c>
      <c r="L71" s="52" t="s">
        <v>9</v>
      </c>
      <c r="M71" s="53">
        <v>72.900000000000006</v>
      </c>
      <c r="N71" s="74"/>
      <c r="O71" s="132"/>
      <c r="P71" s="133">
        <v>0.3</v>
      </c>
      <c r="Q71" s="134">
        <v>18.3</v>
      </c>
      <c r="R71" s="135" t="s">
        <v>9</v>
      </c>
      <c r="S71" s="136">
        <v>41.8</v>
      </c>
      <c r="T71" s="74"/>
      <c r="U71" s="166" t="s">
        <v>25</v>
      </c>
      <c r="V71" s="62">
        <v>0.47899999999999998</v>
      </c>
      <c r="W71" s="63">
        <v>23.3</v>
      </c>
      <c r="X71" s="64" t="s">
        <v>9</v>
      </c>
      <c r="Y71" s="65">
        <v>72.5</v>
      </c>
      <c r="Z71" s="21"/>
      <c r="AA71" s="66"/>
      <c r="AB71" s="67">
        <v>0.42499999999999999</v>
      </c>
      <c r="AC71" s="57">
        <v>32.6</v>
      </c>
      <c r="AD71" s="68" t="s">
        <v>9</v>
      </c>
      <c r="AE71" s="59">
        <v>52.5</v>
      </c>
      <c r="AF71" s="74"/>
      <c r="AG71" s="138"/>
      <c r="AH71" s="70">
        <v>0.456453</v>
      </c>
      <c r="AI71" s="71">
        <v>35.415274000000004</v>
      </c>
      <c r="AJ71" s="72" t="s">
        <v>9</v>
      </c>
      <c r="AK71" s="73">
        <v>55.875309999999999</v>
      </c>
      <c r="AL71" s="74"/>
      <c r="AM71" s="139"/>
      <c r="AN71" s="76">
        <v>0.46300000000000002</v>
      </c>
      <c r="AO71" s="71">
        <v>34.5</v>
      </c>
      <c r="AP71" s="72" t="s">
        <v>9</v>
      </c>
      <c r="AQ71" s="73">
        <v>58.2</v>
      </c>
      <c r="AR71" s="74"/>
      <c r="AT71" s="78">
        <v>0.46600000000000003</v>
      </c>
      <c r="AU71" s="57">
        <v>34.299999999999997</v>
      </c>
      <c r="AV71" s="68" t="s">
        <v>9</v>
      </c>
      <c r="AW71" s="79">
        <v>58.9</v>
      </c>
    </row>
    <row r="72" spans="2:49" ht="15" customHeight="1" x14ac:dyDescent="0.2">
      <c r="B72" s="4" t="s">
        <v>55</v>
      </c>
      <c r="C72" s="44" t="s">
        <v>8</v>
      </c>
      <c r="D72" s="45">
        <v>0.65800000000000003</v>
      </c>
      <c r="E72" s="46">
        <v>55.300000000000004</v>
      </c>
      <c r="F72" s="47" t="s">
        <v>9</v>
      </c>
      <c r="G72" s="48">
        <v>76.400000000000006</v>
      </c>
      <c r="H72" s="21"/>
      <c r="I72" s="49" t="s">
        <v>8</v>
      </c>
      <c r="J72" s="50">
        <v>0.55300000000000005</v>
      </c>
      <c r="K72" s="51">
        <v>42.5</v>
      </c>
      <c r="L72" s="52" t="s">
        <v>9</v>
      </c>
      <c r="M72" s="53">
        <v>68.099999999999994</v>
      </c>
      <c r="N72" s="74"/>
      <c r="O72" s="132"/>
      <c r="P72" s="133">
        <v>0.49299999999999999</v>
      </c>
      <c r="Q72" s="134">
        <v>34.299999999999997</v>
      </c>
      <c r="R72" s="135" t="s">
        <v>9</v>
      </c>
      <c r="S72" s="136">
        <v>64.2</v>
      </c>
      <c r="T72" s="74"/>
      <c r="U72" s="61"/>
      <c r="V72" s="62">
        <v>0.45400000000000001</v>
      </c>
      <c r="W72" s="63">
        <v>33.6</v>
      </c>
      <c r="X72" s="64" t="s">
        <v>9</v>
      </c>
      <c r="Y72" s="65">
        <v>57.2</v>
      </c>
      <c r="Z72" s="21"/>
      <c r="AA72" s="66"/>
      <c r="AB72" s="67">
        <v>0.63200000000000001</v>
      </c>
      <c r="AC72" s="57">
        <v>57.2</v>
      </c>
      <c r="AD72" s="68" t="s">
        <v>9</v>
      </c>
      <c r="AE72" s="59">
        <v>69.3</v>
      </c>
      <c r="AF72" s="74"/>
      <c r="AG72" s="138"/>
      <c r="AH72" s="70">
        <v>0.63815299999999997</v>
      </c>
      <c r="AI72" s="71">
        <v>58.054658000000003</v>
      </c>
      <c r="AJ72" s="72" t="s">
        <v>9</v>
      </c>
      <c r="AK72" s="73">
        <v>69.575973000000005</v>
      </c>
      <c r="AL72" s="74"/>
      <c r="AM72" s="139"/>
      <c r="AN72" s="76">
        <v>0.54200000000000004</v>
      </c>
      <c r="AO72" s="71">
        <v>48.9</v>
      </c>
      <c r="AP72" s="72" t="s">
        <v>9</v>
      </c>
      <c r="AQ72" s="73">
        <v>59.4</v>
      </c>
      <c r="AR72" s="74"/>
      <c r="AT72" s="78">
        <v>0.48</v>
      </c>
      <c r="AU72" s="57">
        <v>42.1</v>
      </c>
      <c r="AV72" s="68" t="s">
        <v>9</v>
      </c>
      <c r="AW72" s="79">
        <v>53.9</v>
      </c>
    </row>
    <row r="73" spans="2:49" ht="15" customHeight="1" x14ac:dyDescent="0.2">
      <c r="B73" s="359" t="s">
        <v>56</v>
      </c>
      <c r="C73" s="44" t="s">
        <v>8</v>
      </c>
      <c r="D73" s="45">
        <v>0.56200000000000006</v>
      </c>
      <c r="E73" s="46">
        <v>46.800000000000004</v>
      </c>
      <c r="F73" s="47" t="s">
        <v>9</v>
      </c>
      <c r="G73" s="48">
        <v>65.7</v>
      </c>
      <c r="H73" s="21"/>
      <c r="I73" s="49" t="s">
        <v>8</v>
      </c>
      <c r="J73" s="50">
        <v>0.622</v>
      </c>
      <c r="K73" s="51">
        <v>49.5</v>
      </c>
      <c r="L73" s="52" t="s">
        <v>9</v>
      </c>
      <c r="M73" s="53">
        <v>75</v>
      </c>
      <c r="N73" s="240"/>
      <c r="O73" s="132"/>
      <c r="P73" s="133">
        <v>0.51</v>
      </c>
      <c r="Q73" s="134">
        <v>34.1</v>
      </c>
      <c r="R73" s="135" t="s">
        <v>9</v>
      </c>
      <c r="S73" s="136">
        <v>67.900000000000006</v>
      </c>
      <c r="T73" s="240"/>
      <c r="U73" s="61"/>
      <c r="V73" s="62">
        <v>0.40699999999999997</v>
      </c>
      <c r="W73" s="63">
        <v>27.7</v>
      </c>
      <c r="X73" s="64" t="s">
        <v>9</v>
      </c>
      <c r="Y73" s="65">
        <v>53.7</v>
      </c>
      <c r="Z73" s="21"/>
      <c r="AA73" s="66"/>
      <c r="AB73" s="67">
        <v>0.65400000000000003</v>
      </c>
      <c r="AC73" s="57">
        <v>58.5</v>
      </c>
      <c r="AD73" s="68" t="s">
        <v>9</v>
      </c>
      <c r="AE73" s="59">
        <v>72.400000000000006</v>
      </c>
      <c r="AF73" s="240"/>
      <c r="AG73" s="138"/>
      <c r="AH73" s="70">
        <v>0.50783500000000004</v>
      </c>
      <c r="AI73" s="71">
        <v>43.963742000000003</v>
      </c>
      <c r="AJ73" s="72" t="s">
        <v>9</v>
      </c>
      <c r="AK73" s="73">
        <v>57.603256999999999</v>
      </c>
      <c r="AL73" s="74"/>
      <c r="AM73" s="139"/>
      <c r="AN73" s="76">
        <v>0.432</v>
      </c>
      <c r="AO73" s="71">
        <v>37.299999999999997</v>
      </c>
      <c r="AP73" s="72" t="s">
        <v>9</v>
      </c>
      <c r="AQ73" s="73">
        <v>49.2</v>
      </c>
      <c r="AR73" s="74"/>
      <c r="AT73" s="78">
        <v>0.39</v>
      </c>
      <c r="AU73" s="57">
        <v>32.299999999999997</v>
      </c>
      <c r="AV73" s="68" t="s">
        <v>9</v>
      </c>
      <c r="AW73" s="79">
        <v>45.8</v>
      </c>
    </row>
    <row r="74" spans="2:49" ht="15" customHeight="1" x14ac:dyDescent="0.2">
      <c r="B74" s="359" t="s">
        <v>57</v>
      </c>
      <c r="C74" s="44" t="s">
        <v>8</v>
      </c>
      <c r="D74" s="45">
        <v>0.59599999999999997</v>
      </c>
      <c r="E74" s="46">
        <v>44.3</v>
      </c>
      <c r="F74" s="47" t="s">
        <v>9</v>
      </c>
      <c r="G74" s="48">
        <v>74.8</v>
      </c>
      <c r="H74" s="21"/>
      <c r="I74" s="49" t="s">
        <v>8</v>
      </c>
      <c r="J74" s="50">
        <v>0.63600000000000001</v>
      </c>
      <c r="K74" s="51">
        <v>49.6</v>
      </c>
      <c r="L74" s="52" t="s">
        <v>9</v>
      </c>
      <c r="M74" s="53">
        <v>77.599999999999994</v>
      </c>
      <c r="N74" s="240"/>
      <c r="O74" s="132"/>
      <c r="P74" s="133">
        <v>0.55900000000000005</v>
      </c>
      <c r="Q74" s="134">
        <v>41.2</v>
      </c>
      <c r="R74" s="135" t="s">
        <v>9</v>
      </c>
      <c r="S74" s="136">
        <v>70.5</v>
      </c>
      <c r="T74" s="240"/>
      <c r="U74" s="61"/>
      <c r="V74" s="62">
        <v>0.52500000000000002</v>
      </c>
      <c r="W74" s="63">
        <v>35.6</v>
      </c>
      <c r="X74" s="64" t="s">
        <v>9</v>
      </c>
      <c r="Y74" s="65">
        <v>69.400000000000006</v>
      </c>
      <c r="Z74" s="21"/>
      <c r="AA74" s="66"/>
      <c r="AB74" s="67">
        <v>0.68500000000000005</v>
      </c>
      <c r="AC74" s="57">
        <v>60.9</v>
      </c>
      <c r="AD74" s="68" t="s">
        <v>9</v>
      </c>
      <c r="AE74" s="59">
        <v>76.2</v>
      </c>
      <c r="AF74" s="240"/>
      <c r="AG74" s="138"/>
      <c r="AH74" s="70">
        <v>0.66129300000000002</v>
      </c>
      <c r="AI74" s="71">
        <v>58.851282000000005</v>
      </c>
      <c r="AJ74" s="72" t="s">
        <v>9</v>
      </c>
      <c r="AK74" s="73">
        <v>73.407229999999998</v>
      </c>
      <c r="AL74" s="74"/>
      <c r="AM74" s="139"/>
      <c r="AN74" s="76">
        <v>0.53200000000000003</v>
      </c>
      <c r="AO74" s="71">
        <v>45.7</v>
      </c>
      <c r="AP74" s="72" t="s">
        <v>9</v>
      </c>
      <c r="AQ74" s="73">
        <v>60.8</v>
      </c>
      <c r="AR74" s="74"/>
      <c r="AT74" s="78">
        <v>0.39500000000000002</v>
      </c>
      <c r="AU74" s="57">
        <v>31.5</v>
      </c>
      <c r="AV74" s="68" t="s">
        <v>9</v>
      </c>
      <c r="AW74" s="79">
        <v>47.5</v>
      </c>
    </row>
    <row r="75" spans="2:49" ht="15" customHeight="1" x14ac:dyDescent="0.2">
      <c r="B75" s="4" t="s">
        <v>58</v>
      </c>
      <c r="C75" s="44" t="s">
        <v>8</v>
      </c>
      <c r="D75" s="45">
        <v>0.751</v>
      </c>
      <c r="E75" s="46">
        <v>63.7</v>
      </c>
      <c r="F75" s="47" t="s">
        <v>9</v>
      </c>
      <c r="G75" s="48">
        <v>86.4</v>
      </c>
      <c r="H75" s="21"/>
      <c r="I75" s="49" t="s">
        <v>8</v>
      </c>
      <c r="J75" s="50">
        <v>0.68799999999999994</v>
      </c>
      <c r="K75" s="51">
        <v>51</v>
      </c>
      <c r="L75" s="52" t="s">
        <v>9</v>
      </c>
      <c r="M75" s="53">
        <v>86.7</v>
      </c>
      <c r="N75" s="74"/>
      <c r="O75" s="132"/>
      <c r="P75" s="133">
        <v>0.66800000000000004</v>
      </c>
      <c r="Q75" s="134">
        <v>44.1</v>
      </c>
      <c r="R75" s="135" t="s">
        <v>9</v>
      </c>
      <c r="S75" s="136">
        <v>89.5</v>
      </c>
      <c r="T75" s="74"/>
      <c r="U75" s="61"/>
      <c r="V75" s="62">
        <v>0.54600000000000004</v>
      </c>
      <c r="W75" s="63">
        <v>40.799999999999997</v>
      </c>
      <c r="X75" s="64" t="s">
        <v>9</v>
      </c>
      <c r="Y75" s="65">
        <v>68.5</v>
      </c>
      <c r="Z75" s="21"/>
      <c r="AA75" s="66"/>
      <c r="AB75" s="67">
        <v>0.82599999999999996</v>
      </c>
      <c r="AC75" s="57">
        <v>75.3</v>
      </c>
      <c r="AD75" s="68" t="s">
        <v>9</v>
      </c>
      <c r="AE75" s="59">
        <v>89.8</v>
      </c>
      <c r="AF75" s="74"/>
      <c r="AG75" s="138"/>
      <c r="AH75" s="70">
        <v>0.68771099999999996</v>
      </c>
      <c r="AI75" s="71">
        <v>57.702268999999994</v>
      </c>
      <c r="AJ75" s="72" t="s">
        <v>9</v>
      </c>
      <c r="AK75" s="73">
        <v>79.839972000000003</v>
      </c>
      <c r="AL75" s="74"/>
      <c r="AM75" s="139"/>
      <c r="AN75" s="76">
        <v>0.64600000000000002</v>
      </c>
      <c r="AO75" s="71">
        <v>52.7</v>
      </c>
      <c r="AP75" s="72" t="s">
        <v>9</v>
      </c>
      <c r="AQ75" s="73">
        <v>76.5</v>
      </c>
      <c r="AR75" s="74"/>
      <c r="AT75" s="78">
        <v>0.49</v>
      </c>
      <c r="AU75" s="57">
        <v>37.700000000000003</v>
      </c>
      <c r="AV75" s="68" t="s">
        <v>9</v>
      </c>
      <c r="AW75" s="79">
        <v>60.3</v>
      </c>
    </row>
    <row r="76" spans="2:49" ht="15" customHeight="1" x14ac:dyDescent="0.2">
      <c r="B76" s="359" t="s">
        <v>59</v>
      </c>
      <c r="C76" s="44" t="s">
        <v>8</v>
      </c>
      <c r="D76" s="45">
        <v>0.497</v>
      </c>
      <c r="E76" s="46">
        <v>38.4</v>
      </c>
      <c r="F76" s="47" t="s">
        <v>9</v>
      </c>
      <c r="G76" s="48">
        <v>60.9</v>
      </c>
      <c r="H76" s="21"/>
      <c r="I76" s="49" t="s">
        <v>8</v>
      </c>
      <c r="J76" s="50">
        <v>0.41799999999999998</v>
      </c>
      <c r="K76" s="51">
        <v>28.9</v>
      </c>
      <c r="L76" s="52" t="s">
        <v>9</v>
      </c>
      <c r="M76" s="53">
        <v>54.7</v>
      </c>
      <c r="N76" s="240"/>
      <c r="O76" s="132"/>
      <c r="P76" s="133">
        <v>0.44700000000000001</v>
      </c>
      <c r="Q76" s="134">
        <v>30.2</v>
      </c>
      <c r="R76" s="135" t="s">
        <v>9</v>
      </c>
      <c r="S76" s="136">
        <v>59.1</v>
      </c>
      <c r="T76" s="240"/>
      <c r="U76" s="61"/>
      <c r="V76" s="62">
        <v>0.438</v>
      </c>
      <c r="W76" s="63">
        <v>27.2</v>
      </c>
      <c r="X76" s="64" t="s">
        <v>9</v>
      </c>
      <c r="Y76" s="65">
        <v>60.5</v>
      </c>
      <c r="Z76" s="21"/>
      <c r="AA76" s="66"/>
      <c r="AB76" s="67">
        <v>0.48799999999999999</v>
      </c>
      <c r="AC76" s="57">
        <v>40.1</v>
      </c>
      <c r="AD76" s="68" t="s">
        <v>9</v>
      </c>
      <c r="AE76" s="59">
        <v>57.5</v>
      </c>
      <c r="AF76" s="240"/>
      <c r="AG76" s="138"/>
      <c r="AH76" s="70">
        <v>0.60519900000000004</v>
      </c>
      <c r="AI76" s="71">
        <v>52.915779999999998</v>
      </c>
      <c r="AJ76" s="72" t="s">
        <v>9</v>
      </c>
      <c r="AK76" s="73">
        <v>68.124052999999989</v>
      </c>
      <c r="AL76" s="74"/>
      <c r="AM76" s="139"/>
      <c r="AN76" s="76">
        <v>0.42</v>
      </c>
      <c r="AO76" s="71">
        <v>34.9</v>
      </c>
      <c r="AP76" s="72" t="s">
        <v>9</v>
      </c>
      <c r="AQ76" s="73">
        <v>49.1</v>
      </c>
      <c r="AR76" s="74"/>
      <c r="AT76" s="78">
        <v>0.4</v>
      </c>
      <c r="AU76" s="57">
        <v>32.4</v>
      </c>
      <c r="AV76" s="68" t="s">
        <v>9</v>
      </c>
      <c r="AW76" s="79">
        <v>47.7</v>
      </c>
    </row>
    <row r="77" spans="2:49" ht="15" customHeight="1" x14ac:dyDescent="0.2">
      <c r="B77" s="4" t="s">
        <v>60</v>
      </c>
      <c r="C77" s="44" t="s">
        <v>8</v>
      </c>
      <c r="D77" s="45">
        <v>0.57399999999999995</v>
      </c>
      <c r="E77" s="46">
        <v>47.599999999999994</v>
      </c>
      <c r="F77" s="47" t="s">
        <v>9</v>
      </c>
      <c r="G77" s="48">
        <v>67.300000000000011</v>
      </c>
      <c r="H77" s="21"/>
      <c r="I77" s="49" t="s">
        <v>8</v>
      </c>
      <c r="J77" s="50">
        <v>0.61699999999999999</v>
      </c>
      <c r="K77" s="51">
        <v>48.1</v>
      </c>
      <c r="L77" s="52" t="s">
        <v>9</v>
      </c>
      <c r="M77" s="53">
        <v>75.3</v>
      </c>
      <c r="N77" s="74"/>
      <c r="O77" s="132"/>
      <c r="P77" s="133">
        <v>0.45</v>
      </c>
      <c r="Q77" s="134">
        <v>30</v>
      </c>
      <c r="R77" s="135" t="s">
        <v>9</v>
      </c>
      <c r="S77" s="136">
        <v>60.1</v>
      </c>
      <c r="T77" s="74"/>
      <c r="U77" s="61"/>
      <c r="V77" s="62">
        <v>0.435</v>
      </c>
      <c r="W77" s="63">
        <v>30</v>
      </c>
      <c r="X77" s="64" t="s">
        <v>9</v>
      </c>
      <c r="Y77" s="65">
        <v>57</v>
      </c>
      <c r="Z77" s="21"/>
      <c r="AA77" s="66"/>
      <c r="AB77" s="67">
        <v>0.57899999999999996</v>
      </c>
      <c r="AC77" s="57">
        <v>49.3</v>
      </c>
      <c r="AD77" s="68" t="s">
        <v>9</v>
      </c>
      <c r="AE77" s="59">
        <v>66.5</v>
      </c>
      <c r="AF77" s="74"/>
      <c r="AG77" s="138"/>
      <c r="AH77" s="70">
        <v>0.50608500000000001</v>
      </c>
      <c r="AI77" s="71">
        <v>43.071672</v>
      </c>
      <c r="AJ77" s="72" t="s">
        <v>9</v>
      </c>
      <c r="AK77" s="73">
        <v>58.145232999999998</v>
      </c>
      <c r="AL77" s="74"/>
      <c r="AM77" s="139"/>
      <c r="AN77" s="76">
        <v>0.442</v>
      </c>
      <c r="AO77" s="71">
        <v>37.9</v>
      </c>
      <c r="AP77" s="72" t="s">
        <v>9</v>
      </c>
      <c r="AQ77" s="73">
        <v>50.5</v>
      </c>
      <c r="AR77" s="74"/>
      <c r="AT77" s="78">
        <v>0.39200000000000002</v>
      </c>
      <c r="AU77" s="57">
        <v>32.700000000000003</v>
      </c>
      <c r="AV77" s="68" t="s">
        <v>9</v>
      </c>
      <c r="AW77" s="79">
        <v>45.8</v>
      </c>
    </row>
    <row r="78" spans="2:49" ht="15" customHeight="1" x14ac:dyDescent="0.2">
      <c r="B78" s="4" t="s">
        <v>61</v>
      </c>
      <c r="C78" s="44" t="s">
        <v>8</v>
      </c>
      <c r="D78" s="45">
        <v>0.70199999999999996</v>
      </c>
      <c r="E78" s="46">
        <v>57.599999999999994</v>
      </c>
      <c r="F78" s="47" t="s">
        <v>9</v>
      </c>
      <c r="G78" s="48">
        <v>82.699999999999989</v>
      </c>
      <c r="H78" s="21"/>
      <c r="I78" s="49" t="s">
        <v>8</v>
      </c>
      <c r="J78" s="50">
        <v>0.42099999999999999</v>
      </c>
      <c r="K78" s="51">
        <v>27</v>
      </c>
      <c r="L78" s="52" t="s">
        <v>9</v>
      </c>
      <c r="M78" s="53">
        <v>57.2</v>
      </c>
      <c r="N78" s="74"/>
      <c r="O78" s="132"/>
      <c r="P78" s="133">
        <v>0.52400000000000002</v>
      </c>
      <c r="Q78" s="134">
        <v>36.4</v>
      </c>
      <c r="R78" s="135" t="s">
        <v>9</v>
      </c>
      <c r="S78" s="136">
        <v>68.400000000000006</v>
      </c>
      <c r="T78" s="74"/>
      <c r="U78" s="61"/>
      <c r="V78" s="62">
        <v>0.42399999999999999</v>
      </c>
      <c r="W78" s="63">
        <v>28.5</v>
      </c>
      <c r="X78" s="64" t="s">
        <v>9</v>
      </c>
      <c r="Y78" s="65">
        <v>56.3</v>
      </c>
      <c r="Z78" s="21"/>
      <c r="AA78" s="66"/>
      <c r="AB78" s="67">
        <v>0.60599999999999998</v>
      </c>
      <c r="AC78" s="57">
        <v>52.9</v>
      </c>
      <c r="AD78" s="68" t="s">
        <v>9</v>
      </c>
      <c r="AE78" s="59">
        <v>68.2</v>
      </c>
      <c r="AF78" s="74"/>
      <c r="AG78" s="138"/>
      <c r="AH78" s="70">
        <v>0.47400100000000001</v>
      </c>
      <c r="AI78" s="71">
        <v>40.462674</v>
      </c>
      <c r="AJ78" s="72" t="s">
        <v>9</v>
      </c>
      <c r="AK78" s="73">
        <v>54.337592000000001</v>
      </c>
      <c r="AL78" s="74"/>
      <c r="AM78" s="139"/>
      <c r="AN78" s="76">
        <v>0.45100000000000001</v>
      </c>
      <c r="AO78" s="71">
        <v>38.799999999999997</v>
      </c>
      <c r="AP78" s="72" t="s">
        <v>9</v>
      </c>
      <c r="AQ78" s="73">
        <v>51.3</v>
      </c>
      <c r="AR78" s="74"/>
      <c r="AT78" s="78">
        <v>0.41099999999999998</v>
      </c>
      <c r="AU78" s="57">
        <v>34.1</v>
      </c>
      <c r="AV78" s="68" t="s">
        <v>9</v>
      </c>
      <c r="AW78" s="79">
        <v>48.1</v>
      </c>
    </row>
    <row r="79" spans="2:49" ht="15" customHeight="1" x14ac:dyDescent="0.2">
      <c r="C79" s="44"/>
      <c r="D79" s="45"/>
      <c r="E79" s="46"/>
      <c r="F79" s="47"/>
      <c r="G79" s="48"/>
      <c r="H79" s="21"/>
      <c r="I79" s="49"/>
      <c r="J79" s="50"/>
      <c r="K79" s="51"/>
      <c r="L79" s="52"/>
      <c r="M79" s="53"/>
      <c r="N79" s="74"/>
      <c r="O79" s="55"/>
      <c r="P79" s="56"/>
      <c r="Q79" s="57"/>
      <c r="R79" s="68"/>
      <c r="S79" s="59"/>
      <c r="T79" s="74"/>
      <c r="U79" s="61"/>
      <c r="V79" s="62"/>
      <c r="W79" s="63"/>
      <c r="X79" s="64"/>
      <c r="Y79" s="65"/>
      <c r="Z79" s="21"/>
      <c r="AA79" s="66"/>
      <c r="AB79" s="90"/>
      <c r="AC79" s="83"/>
      <c r="AD79" s="68"/>
      <c r="AE79" s="84"/>
      <c r="AF79" s="74"/>
      <c r="AG79" s="91"/>
      <c r="AH79" s="92"/>
      <c r="AK79" s="73"/>
      <c r="AL79" s="74"/>
      <c r="AM79" s="94"/>
      <c r="AN79" s="95"/>
      <c r="AO79" s="83"/>
      <c r="AP79" s="93"/>
      <c r="AQ79" s="84"/>
      <c r="AR79" s="74"/>
      <c r="AT79" s="77"/>
      <c r="AU79" s="96"/>
      <c r="AW79" s="97"/>
    </row>
    <row r="80" spans="2:49" ht="15" customHeight="1" x14ac:dyDescent="0.2">
      <c r="B80" s="17" t="s">
        <v>62</v>
      </c>
      <c r="C80" s="144"/>
      <c r="D80" s="145"/>
      <c r="E80" s="146"/>
      <c r="F80" s="147"/>
      <c r="G80" s="148"/>
      <c r="H80" s="21"/>
      <c r="I80" s="102"/>
      <c r="J80" s="103"/>
      <c r="K80" s="104"/>
      <c r="L80" s="105"/>
      <c r="M80" s="106"/>
      <c r="N80" s="24"/>
      <c r="O80" s="108"/>
      <c r="P80" s="360"/>
      <c r="Q80" s="361"/>
      <c r="R80" s="111"/>
      <c r="S80" s="362"/>
      <c r="T80" s="24"/>
      <c r="U80" s="159"/>
      <c r="V80" s="160"/>
      <c r="W80" s="161"/>
      <c r="X80" s="162"/>
      <c r="Y80" s="163"/>
      <c r="Z80" s="21"/>
      <c r="AA80" s="117"/>
      <c r="AB80" s="118"/>
      <c r="AC80" s="110"/>
      <c r="AD80" s="111"/>
      <c r="AE80" s="112"/>
      <c r="AF80" s="24"/>
      <c r="AG80" s="35"/>
      <c r="AH80" s="36"/>
      <c r="AI80" s="149"/>
      <c r="AJ80" s="150"/>
      <c r="AK80" s="151"/>
      <c r="AL80" s="37"/>
      <c r="AM80" s="152"/>
      <c r="AN80" s="38"/>
      <c r="AO80" s="149"/>
      <c r="AP80" s="150"/>
      <c r="AQ80" s="151"/>
      <c r="AR80" s="37"/>
      <c r="AS80" s="126"/>
      <c r="AT80" s="126"/>
      <c r="AU80" s="127"/>
      <c r="AV80" s="128"/>
      <c r="AW80" s="129"/>
    </row>
    <row r="81" spans="2:49" ht="15" customHeight="1" x14ac:dyDescent="0.2">
      <c r="B81" s="14" t="s">
        <v>63</v>
      </c>
      <c r="C81" s="44" t="s">
        <v>8</v>
      </c>
      <c r="D81" s="45">
        <v>0.68100000000000005</v>
      </c>
      <c r="E81" s="46">
        <v>47.3</v>
      </c>
      <c r="F81" s="47" t="s">
        <v>9</v>
      </c>
      <c r="G81" s="48">
        <v>89</v>
      </c>
      <c r="H81" s="21"/>
      <c r="I81" s="49" t="s">
        <v>8</v>
      </c>
      <c r="J81" s="50">
        <v>0.71699999999999997</v>
      </c>
      <c r="K81" s="51">
        <v>48</v>
      </c>
      <c r="L81" s="52" t="s">
        <v>9</v>
      </c>
      <c r="M81" s="53">
        <v>95.3</v>
      </c>
      <c r="N81" s="60"/>
      <c r="O81" s="363"/>
      <c r="P81" s="364">
        <v>0.745</v>
      </c>
      <c r="Q81" s="365">
        <v>46.3</v>
      </c>
      <c r="R81" s="366" t="s">
        <v>9</v>
      </c>
      <c r="S81" s="367">
        <v>100</v>
      </c>
      <c r="T81" s="60"/>
      <c r="U81" s="166" t="s">
        <v>25</v>
      </c>
      <c r="V81" s="62">
        <v>0.40899999999999997</v>
      </c>
      <c r="W81" s="63">
        <v>14.7</v>
      </c>
      <c r="X81" s="64" t="s">
        <v>9</v>
      </c>
      <c r="Y81" s="65">
        <v>67.2</v>
      </c>
      <c r="Z81" s="21"/>
      <c r="AA81" s="66"/>
      <c r="AB81" s="67">
        <v>0.71599999999999997</v>
      </c>
      <c r="AC81" s="57">
        <v>57.9</v>
      </c>
      <c r="AD81" s="68" t="s">
        <v>9</v>
      </c>
      <c r="AE81" s="59">
        <v>85.3</v>
      </c>
      <c r="AF81" s="131"/>
      <c r="AG81" s="138"/>
      <c r="AH81" s="70">
        <v>0.44192700000000001</v>
      </c>
      <c r="AI81" s="71">
        <v>28.29637</v>
      </c>
      <c r="AJ81" s="72" t="s">
        <v>9</v>
      </c>
      <c r="AK81" s="73">
        <v>60.088962999999993</v>
      </c>
      <c r="AL81" s="74"/>
      <c r="AM81" s="139"/>
      <c r="AN81" s="76">
        <v>0.36</v>
      </c>
      <c r="AO81" s="71">
        <v>22.3</v>
      </c>
      <c r="AP81" s="72" t="s">
        <v>9</v>
      </c>
      <c r="AQ81" s="73">
        <v>49.7</v>
      </c>
      <c r="AR81" s="74"/>
      <c r="AS81" s="200" t="s">
        <v>25</v>
      </c>
      <c r="AT81" s="78">
        <v>0.35699999999999998</v>
      </c>
      <c r="AU81" s="57">
        <v>18.100000000000001</v>
      </c>
      <c r="AV81" s="68" t="s">
        <v>9</v>
      </c>
      <c r="AW81" s="79">
        <v>53.2</v>
      </c>
    </row>
    <row r="82" spans="2:49" ht="15" customHeight="1" x14ac:dyDescent="0.2">
      <c r="B82" s="14" t="s">
        <v>54</v>
      </c>
      <c r="C82" s="44" t="s">
        <v>8</v>
      </c>
      <c r="D82" s="45">
        <v>0.56499999999999995</v>
      </c>
      <c r="E82" s="46">
        <v>44</v>
      </c>
      <c r="F82" s="47" t="s">
        <v>9</v>
      </c>
      <c r="G82" s="48">
        <v>68.899999999999991</v>
      </c>
      <c r="H82" s="21"/>
      <c r="I82" s="49" t="s">
        <v>8</v>
      </c>
      <c r="J82" s="50">
        <v>0.56699999999999995</v>
      </c>
      <c r="K82" s="51">
        <v>40.5</v>
      </c>
      <c r="L82" s="52" t="s">
        <v>9</v>
      </c>
      <c r="M82" s="53">
        <v>72.900000000000006</v>
      </c>
      <c r="N82" s="60"/>
      <c r="O82" s="132"/>
      <c r="P82" s="133">
        <v>0.3</v>
      </c>
      <c r="Q82" s="134">
        <v>18.3</v>
      </c>
      <c r="R82" s="135" t="s">
        <v>9</v>
      </c>
      <c r="S82" s="136">
        <v>41.8</v>
      </c>
      <c r="T82" s="60"/>
      <c r="U82" s="166" t="s">
        <v>25</v>
      </c>
      <c r="V82" s="62">
        <v>0.47899999999999998</v>
      </c>
      <c r="W82" s="63">
        <v>23.3</v>
      </c>
      <c r="X82" s="64" t="s">
        <v>9</v>
      </c>
      <c r="Y82" s="65">
        <v>72.5</v>
      </c>
      <c r="Z82" s="21"/>
      <c r="AA82" s="66"/>
      <c r="AB82" s="67">
        <v>0.42499999999999999</v>
      </c>
      <c r="AC82" s="57">
        <v>32.6</v>
      </c>
      <c r="AD82" s="68" t="s">
        <v>9</v>
      </c>
      <c r="AE82" s="59">
        <v>52.5</v>
      </c>
      <c r="AF82" s="131"/>
      <c r="AG82" s="138"/>
      <c r="AH82" s="70">
        <v>0.456453</v>
      </c>
      <c r="AI82" s="71">
        <v>35.415274000000004</v>
      </c>
      <c r="AJ82" s="72" t="s">
        <v>9</v>
      </c>
      <c r="AK82" s="73">
        <v>55.875309999999999</v>
      </c>
      <c r="AL82" s="74"/>
      <c r="AM82" s="139"/>
      <c r="AN82" s="76">
        <v>0.46300000000000002</v>
      </c>
      <c r="AO82" s="71">
        <v>34.5</v>
      </c>
      <c r="AP82" s="72" t="s">
        <v>9</v>
      </c>
      <c r="AQ82" s="73">
        <v>58.2</v>
      </c>
      <c r="AR82" s="74"/>
      <c r="AT82" s="78">
        <v>0.46600000000000003</v>
      </c>
      <c r="AU82" s="57">
        <v>34.299999999999997</v>
      </c>
      <c r="AV82" s="68" t="s">
        <v>9</v>
      </c>
      <c r="AW82" s="79">
        <v>58.9</v>
      </c>
    </row>
    <row r="83" spans="2:49" ht="15" customHeight="1" x14ac:dyDescent="0.2">
      <c r="B83" s="14" t="s">
        <v>64</v>
      </c>
      <c r="C83" s="44" t="s">
        <v>8</v>
      </c>
      <c r="D83" s="45">
        <v>0.71199999999999997</v>
      </c>
      <c r="E83" s="46">
        <v>48.8</v>
      </c>
      <c r="F83" s="47" t="s">
        <v>9</v>
      </c>
      <c r="G83" s="48">
        <v>93.600000000000009</v>
      </c>
      <c r="H83" s="21"/>
      <c r="I83" s="49" t="s">
        <v>8</v>
      </c>
      <c r="J83" s="50">
        <v>0.79200000000000004</v>
      </c>
      <c r="K83" s="51">
        <v>58.3</v>
      </c>
      <c r="L83" s="52" t="s">
        <v>9</v>
      </c>
      <c r="M83" s="53">
        <v>100</v>
      </c>
      <c r="N83" s="60"/>
      <c r="O83" s="132" t="s">
        <v>25</v>
      </c>
      <c r="P83" s="133">
        <v>0.316</v>
      </c>
      <c r="Q83" s="134">
        <v>2.5</v>
      </c>
      <c r="R83" s="135" t="s">
        <v>9</v>
      </c>
      <c r="S83" s="136">
        <v>60.7</v>
      </c>
      <c r="T83" s="60"/>
      <c r="U83" s="166" t="s">
        <v>25</v>
      </c>
      <c r="V83" s="62">
        <v>0.313</v>
      </c>
      <c r="W83" s="63">
        <v>13.7</v>
      </c>
      <c r="X83" s="64" t="s">
        <v>9</v>
      </c>
      <c r="Y83" s="65">
        <v>49</v>
      </c>
      <c r="Z83" s="21"/>
      <c r="AA83" s="66"/>
      <c r="AB83" s="67">
        <v>0.48</v>
      </c>
      <c r="AC83" s="57">
        <v>29.9</v>
      </c>
      <c r="AD83" s="68" t="s">
        <v>9</v>
      </c>
      <c r="AE83" s="59">
        <v>66</v>
      </c>
      <c r="AF83" s="131"/>
      <c r="AG83" s="138"/>
      <c r="AH83" s="70">
        <v>0.56720599999999999</v>
      </c>
      <c r="AI83" s="71">
        <v>38.675449999999998</v>
      </c>
      <c r="AJ83" s="72" t="s">
        <v>9</v>
      </c>
      <c r="AK83" s="73">
        <v>74.765720999999999</v>
      </c>
      <c r="AL83" s="74"/>
      <c r="AM83" s="139"/>
      <c r="AN83" s="76">
        <v>0.374</v>
      </c>
      <c r="AO83" s="71">
        <v>25.1</v>
      </c>
      <c r="AP83" s="72" t="s">
        <v>9</v>
      </c>
      <c r="AQ83" s="73">
        <v>49.6</v>
      </c>
      <c r="AR83" s="74"/>
      <c r="AT83" s="78">
        <v>0.34899999999999998</v>
      </c>
      <c r="AU83" s="57">
        <v>19.7</v>
      </c>
      <c r="AV83" s="68" t="s">
        <v>9</v>
      </c>
      <c r="AW83" s="79">
        <v>50.1</v>
      </c>
    </row>
    <row r="84" spans="2:49" ht="15" customHeight="1" x14ac:dyDescent="0.2">
      <c r="B84" s="14" t="s">
        <v>65</v>
      </c>
      <c r="C84" s="44" t="s">
        <v>8</v>
      </c>
      <c r="D84" s="45">
        <v>0.61399999999999999</v>
      </c>
      <c r="E84" s="46">
        <v>26.200000000000003</v>
      </c>
      <c r="F84" s="47" t="s">
        <v>9</v>
      </c>
      <c r="G84" s="48">
        <v>96.7</v>
      </c>
      <c r="H84" s="21"/>
      <c r="I84" s="49" t="s">
        <v>8</v>
      </c>
      <c r="J84" s="50">
        <v>0.85699999999999998</v>
      </c>
      <c r="K84" s="51">
        <v>70.7</v>
      </c>
      <c r="L84" s="52" t="s">
        <v>9</v>
      </c>
      <c r="M84" s="53">
        <v>100</v>
      </c>
      <c r="N84" s="60"/>
      <c r="O84" s="132" t="s">
        <v>25</v>
      </c>
      <c r="P84" s="133">
        <v>0.57299999999999995</v>
      </c>
      <c r="Q84" s="134">
        <v>22.2</v>
      </c>
      <c r="R84" s="135" t="s">
        <v>9</v>
      </c>
      <c r="S84" s="136">
        <v>92.3</v>
      </c>
      <c r="T84" s="60"/>
      <c r="U84" s="166" t="s">
        <v>25</v>
      </c>
      <c r="V84" s="62">
        <v>0.59499999999999997</v>
      </c>
      <c r="W84" s="63">
        <v>32.4</v>
      </c>
      <c r="X84" s="64" t="s">
        <v>9</v>
      </c>
      <c r="Y84" s="65">
        <v>86.5</v>
      </c>
      <c r="Z84" s="21"/>
      <c r="AA84" s="66"/>
      <c r="AB84" s="67">
        <v>0.73099999999999998</v>
      </c>
      <c r="AC84" s="57">
        <v>61.4</v>
      </c>
      <c r="AD84" s="68" t="s">
        <v>9</v>
      </c>
      <c r="AE84" s="59">
        <v>84.8</v>
      </c>
      <c r="AF84" s="131"/>
      <c r="AG84" s="138"/>
      <c r="AH84" s="70">
        <v>0.63732999999999995</v>
      </c>
      <c r="AI84" s="71">
        <v>50.050631000000003</v>
      </c>
      <c r="AJ84" s="72" t="s">
        <v>9</v>
      </c>
      <c r="AK84" s="73">
        <v>77.415308999999993</v>
      </c>
      <c r="AL84" s="74"/>
      <c r="AM84" s="139"/>
      <c r="AN84" s="76">
        <v>0.5</v>
      </c>
      <c r="AO84" s="71">
        <v>37.700000000000003</v>
      </c>
      <c r="AP84" s="72" t="s">
        <v>9</v>
      </c>
      <c r="AQ84" s="73">
        <v>62.2</v>
      </c>
      <c r="AR84" s="74"/>
      <c r="AT84" s="78">
        <v>0.38900000000000001</v>
      </c>
      <c r="AU84" s="57">
        <v>24.9</v>
      </c>
      <c r="AV84" s="68" t="s">
        <v>9</v>
      </c>
      <c r="AW84" s="79">
        <v>52.9</v>
      </c>
    </row>
    <row r="85" spans="2:49" ht="15" customHeight="1" x14ac:dyDescent="0.2">
      <c r="B85" s="14" t="s">
        <v>66</v>
      </c>
      <c r="C85" s="44" t="s">
        <v>8</v>
      </c>
      <c r="D85" s="45">
        <v>0.496</v>
      </c>
      <c r="E85" s="46">
        <v>20.9</v>
      </c>
      <c r="F85" s="47" t="s">
        <v>9</v>
      </c>
      <c r="G85" s="48">
        <v>78.3</v>
      </c>
      <c r="H85" s="21"/>
      <c r="I85" s="49" t="s">
        <v>8</v>
      </c>
      <c r="J85" s="50">
        <v>0.42</v>
      </c>
      <c r="K85" s="51">
        <v>19.100000000000001</v>
      </c>
      <c r="L85" s="52" t="s">
        <v>9</v>
      </c>
      <c r="M85" s="53">
        <v>64.8</v>
      </c>
      <c r="N85" s="60"/>
      <c r="O85" s="132" t="s">
        <v>25</v>
      </c>
      <c r="P85" s="133">
        <v>0.37</v>
      </c>
      <c r="Q85" s="134">
        <v>11.2</v>
      </c>
      <c r="R85" s="135" t="s">
        <v>9</v>
      </c>
      <c r="S85" s="136">
        <v>62.8</v>
      </c>
      <c r="T85" s="60"/>
      <c r="U85" s="166" t="s">
        <v>25</v>
      </c>
      <c r="V85" s="62">
        <v>0.34</v>
      </c>
      <c r="W85" s="63">
        <v>9.9</v>
      </c>
      <c r="X85" s="64" t="s">
        <v>9</v>
      </c>
      <c r="Y85" s="65">
        <v>58.1</v>
      </c>
      <c r="Z85" s="21"/>
      <c r="AA85" s="66"/>
      <c r="AB85" s="67">
        <v>0.40799999999999997</v>
      </c>
      <c r="AC85" s="57">
        <v>25.1</v>
      </c>
      <c r="AD85" s="68" t="s">
        <v>9</v>
      </c>
      <c r="AE85" s="59">
        <v>56.5</v>
      </c>
      <c r="AF85" s="131"/>
      <c r="AG85" s="138"/>
      <c r="AH85" s="70">
        <v>0.65344400000000002</v>
      </c>
      <c r="AI85" s="71">
        <v>50.729027000000002</v>
      </c>
      <c r="AJ85" s="72" t="s">
        <v>9</v>
      </c>
      <c r="AK85" s="73">
        <v>79.959690000000009</v>
      </c>
      <c r="AL85" s="74"/>
      <c r="AM85" s="139"/>
      <c r="AN85" s="76">
        <v>0.377</v>
      </c>
      <c r="AO85" s="71">
        <v>24.2</v>
      </c>
      <c r="AP85" s="72" t="s">
        <v>9</v>
      </c>
      <c r="AQ85" s="73">
        <v>51.2</v>
      </c>
      <c r="AR85" s="74"/>
      <c r="AT85" s="78">
        <v>0.38</v>
      </c>
      <c r="AU85" s="57">
        <v>26.2</v>
      </c>
      <c r="AV85" s="68" t="s">
        <v>9</v>
      </c>
      <c r="AW85" s="79">
        <v>49.8</v>
      </c>
    </row>
    <row r="86" spans="2:49" ht="15" customHeight="1" x14ac:dyDescent="0.2">
      <c r="B86" s="14" t="s">
        <v>67</v>
      </c>
      <c r="C86" s="44" t="s">
        <v>8</v>
      </c>
      <c r="D86" s="177" t="s">
        <v>9</v>
      </c>
      <c r="E86" s="178" t="s">
        <v>9</v>
      </c>
      <c r="F86" s="47" t="s">
        <v>9</v>
      </c>
      <c r="G86" s="48" t="s">
        <v>9</v>
      </c>
      <c r="H86" s="21"/>
      <c r="I86" s="49" t="s">
        <v>8</v>
      </c>
      <c r="J86" s="50">
        <v>0.72299999999999998</v>
      </c>
      <c r="K86" s="51">
        <v>46.9</v>
      </c>
      <c r="L86" s="52" t="s">
        <v>9</v>
      </c>
      <c r="M86" s="53">
        <v>97.8</v>
      </c>
      <c r="N86" s="60"/>
      <c r="O86" s="132" t="s">
        <v>25</v>
      </c>
      <c r="P86" s="133">
        <v>0.34899999999999998</v>
      </c>
      <c r="Q86" s="134">
        <v>4.3</v>
      </c>
      <c r="R86" s="135" t="s">
        <v>9</v>
      </c>
      <c r="S86" s="136">
        <v>65.5</v>
      </c>
      <c r="T86" s="60"/>
      <c r="U86" s="166" t="s">
        <v>25</v>
      </c>
      <c r="V86" s="62">
        <v>0.58699999999999997</v>
      </c>
      <c r="W86" s="63">
        <v>30.5</v>
      </c>
      <c r="X86" s="64" t="s">
        <v>9</v>
      </c>
      <c r="Y86" s="65">
        <v>86.9</v>
      </c>
      <c r="Z86" s="21"/>
      <c r="AA86" s="66"/>
      <c r="AB86" s="67">
        <v>0.60599999999999998</v>
      </c>
      <c r="AC86" s="57">
        <v>45.2</v>
      </c>
      <c r="AD86" s="68" t="s">
        <v>9</v>
      </c>
      <c r="AE86" s="59">
        <v>76.099999999999994</v>
      </c>
      <c r="AF86" s="131"/>
      <c r="AG86" s="138" t="s">
        <v>25</v>
      </c>
      <c r="AH86" s="70">
        <v>0.40337499999999998</v>
      </c>
      <c r="AI86" s="71">
        <v>24.03708</v>
      </c>
      <c r="AJ86" s="72" t="s">
        <v>9</v>
      </c>
      <c r="AK86" s="73">
        <v>56.637930000000004</v>
      </c>
      <c r="AL86" s="74"/>
      <c r="AM86" s="139"/>
      <c r="AN86" s="76">
        <v>0.53600000000000003</v>
      </c>
      <c r="AO86" s="71">
        <v>38.1</v>
      </c>
      <c r="AP86" s="72" t="s">
        <v>9</v>
      </c>
      <c r="AQ86" s="73">
        <v>69.099999999999994</v>
      </c>
      <c r="AR86" s="74"/>
      <c r="AT86" s="78">
        <v>0.42</v>
      </c>
      <c r="AU86" s="57">
        <v>26</v>
      </c>
      <c r="AV86" s="68" t="s">
        <v>9</v>
      </c>
      <c r="AW86" s="79">
        <v>58</v>
      </c>
    </row>
    <row r="87" spans="2:49" ht="15" customHeight="1" x14ac:dyDescent="0.2">
      <c r="B87" s="14" t="s">
        <v>68</v>
      </c>
      <c r="C87" s="44" t="s">
        <v>8</v>
      </c>
      <c r="D87" s="45">
        <v>0.83299999999999996</v>
      </c>
      <c r="E87" s="46">
        <v>61.3</v>
      </c>
      <c r="F87" s="47" t="s">
        <v>9</v>
      </c>
      <c r="G87" s="48">
        <v>100</v>
      </c>
      <c r="H87" s="21"/>
      <c r="I87" s="49" t="s">
        <v>8</v>
      </c>
      <c r="J87" s="50">
        <v>0.45400000000000001</v>
      </c>
      <c r="K87" s="51">
        <v>22.1</v>
      </c>
      <c r="L87" s="52" t="s">
        <v>9</v>
      </c>
      <c r="M87" s="53">
        <v>68.599999999999994</v>
      </c>
      <c r="N87" s="60"/>
      <c r="O87" s="132" t="s">
        <v>25</v>
      </c>
      <c r="P87" s="133">
        <v>0.3</v>
      </c>
      <c r="Q87" s="134">
        <v>5.5</v>
      </c>
      <c r="R87" s="135" t="s">
        <v>9</v>
      </c>
      <c r="S87" s="136">
        <v>54.4</v>
      </c>
      <c r="T87" s="60"/>
      <c r="U87" s="166" t="s">
        <v>25</v>
      </c>
      <c r="V87" s="62">
        <v>0.443</v>
      </c>
      <c r="W87" s="63">
        <v>22.5</v>
      </c>
      <c r="X87" s="64" t="s">
        <v>9</v>
      </c>
      <c r="Y87" s="65">
        <v>66.099999999999994</v>
      </c>
      <c r="Z87" s="21"/>
      <c r="AA87" s="66"/>
      <c r="AB87" s="67">
        <v>0.60399999999999998</v>
      </c>
      <c r="AC87" s="57">
        <v>47.3</v>
      </c>
      <c r="AD87" s="68" t="s">
        <v>9</v>
      </c>
      <c r="AE87" s="59">
        <v>73.599999999999994</v>
      </c>
      <c r="AF87" s="131"/>
      <c r="AG87" s="138"/>
      <c r="AH87" s="70">
        <v>0.71417200000000003</v>
      </c>
      <c r="AI87" s="71">
        <v>60.773098999999995</v>
      </c>
      <c r="AJ87" s="72" t="s">
        <v>9</v>
      </c>
      <c r="AK87" s="73">
        <v>82.061299000000005</v>
      </c>
      <c r="AL87" s="74"/>
      <c r="AM87" s="139"/>
      <c r="AN87" s="76">
        <v>0.53200000000000003</v>
      </c>
      <c r="AO87" s="71">
        <v>41.8</v>
      </c>
      <c r="AP87" s="72" t="s">
        <v>9</v>
      </c>
      <c r="AQ87" s="73">
        <v>64.5</v>
      </c>
      <c r="AR87" s="74"/>
      <c r="AT87" s="78">
        <v>0.48199999999999998</v>
      </c>
      <c r="AU87" s="57">
        <v>36.799999999999997</v>
      </c>
      <c r="AV87" s="68" t="s">
        <v>9</v>
      </c>
      <c r="AW87" s="79">
        <v>59.7</v>
      </c>
    </row>
    <row r="88" spans="2:49" ht="15" customHeight="1" x14ac:dyDescent="0.2">
      <c r="B88" s="14" t="s">
        <v>69</v>
      </c>
      <c r="C88" s="44" t="s">
        <v>8</v>
      </c>
      <c r="D88" s="45">
        <v>0.69399999999999995</v>
      </c>
      <c r="E88" s="46">
        <v>47.9</v>
      </c>
      <c r="F88" s="47" t="s">
        <v>9</v>
      </c>
      <c r="G88" s="48">
        <v>91</v>
      </c>
      <c r="H88" s="21"/>
      <c r="I88" s="49" t="s">
        <v>8</v>
      </c>
      <c r="J88" s="50">
        <v>0.45400000000000001</v>
      </c>
      <c r="K88" s="51">
        <v>23.5</v>
      </c>
      <c r="L88" s="52" t="s">
        <v>9</v>
      </c>
      <c r="M88" s="53">
        <v>67.400000000000006</v>
      </c>
      <c r="N88" s="60"/>
      <c r="O88" s="132" t="s">
        <v>25</v>
      </c>
      <c r="P88" s="133">
        <v>0.39900000000000002</v>
      </c>
      <c r="Q88" s="134">
        <v>14.7</v>
      </c>
      <c r="R88" s="135" t="s">
        <v>9</v>
      </c>
      <c r="S88" s="136">
        <v>65</v>
      </c>
      <c r="T88" s="60"/>
      <c r="U88" s="166" t="s">
        <v>25</v>
      </c>
      <c r="V88" s="62">
        <v>0.41299999999999998</v>
      </c>
      <c r="W88" s="63">
        <v>14.9</v>
      </c>
      <c r="X88" s="64" t="s">
        <v>9</v>
      </c>
      <c r="Y88" s="65">
        <v>67.8</v>
      </c>
      <c r="Z88" s="21"/>
      <c r="AA88" s="66"/>
      <c r="AB88" s="67">
        <v>0.625</v>
      </c>
      <c r="AC88" s="57">
        <v>49.1</v>
      </c>
      <c r="AD88" s="68" t="s">
        <v>9</v>
      </c>
      <c r="AE88" s="59">
        <v>75.8</v>
      </c>
      <c r="AF88" s="131"/>
      <c r="AG88" s="138"/>
      <c r="AH88" s="70">
        <v>0.52242699999999997</v>
      </c>
      <c r="AI88" s="71">
        <v>39.105938999999999</v>
      </c>
      <c r="AJ88" s="72" t="s">
        <v>9</v>
      </c>
      <c r="AK88" s="73">
        <v>65.379505999999992</v>
      </c>
      <c r="AL88" s="74"/>
      <c r="AM88" s="139"/>
      <c r="AN88" s="76">
        <v>0.41299999999999998</v>
      </c>
      <c r="AO88" s="71">
        <v>30.4</v>
      </c>
      <c r="AP88" s="72" t="s">
        <v>9</v>
      </c>
      <c r="AQ88" s="73">
        <v>52.3</v>
      </c>
      <c r="AR88" s="74"/>
      <c r="AT88" s="78">
        <v>0.42099999999999999</v>
      </c>
      <c r="AU88" s="57">
        <v>29.7</v>
      </c>
      <c r="AV88" s="68" t="s">
        <v>9</v>
      </c>
      <c r="AW88" s="79">
        <v>54.6</v>
      </c>
    </row>
    <row r="89" spans="2:49" ht="15" customHeight="1" x14ac:dyDescent="0.2">
      <c r="B89" s="14" t="s">
        <v>70</v>
      </c>
      <c r="C89" s="44" t="s">
        <v>8</v>
      </c>
      <c r="D89" s="45">
        <v>0.443</v>
      </c>
      <c r="E89" s="46">
        <v>21.2</v>
      </c>
      <c r="F89" s="47" t="s">
        <v>9</v>
      </c>
      <c r="G89" s="48">
        <v>67.5</v>
      </c>
      <c r="H89" s="21"/>
      <c r="I89" s="49" t="s">
        <v>8</v>
      </c>
      <c r="J89" s="50">
        <v>0.67100000000000004</v>
      </c>
      <c r="K89" s="51">
        <v>32.299999999999997</v>
      </c>
      <c r="L89" s="52" t="s">
        <v>9</v>
      </c>
      <c r="M89" s="53">
        <v>100</v>
      </c>
      <c r="N89" s="60"/>
      <c r="O89" s="132" t="s">
        <v>25</v>
      </c>
      <c r="P89" s="133">
        <v>0.48199999999999998</v>
      </c>
      <c r="Q89" s="134">
        <v>5.2</v>
      </c>
      <c r="R89" s="135" t="s">
        <v>9</v>
      </c>
      <c r="S89" s="136">
        <v>91.1</v>
      </c>
      <c r="T89" s="60"/>
      <c r="U89" s="166" t="s">
        <v>25</v>
      </c>
      <c r="V89" s="62">
        <v>0.36099999999999999</v>
      </c>
      <c r="W89" s="63">
        <v>10.5</v>
      </c>
      <c r="X89" s="64" t="s">
        <v>9</v>
      </c>
      <c r="Y89" s="65">
        <v>61.6</v>
      </c>
      <c r="Z89" s="21"/>
      <c r="AA89" s="66"/>
      <c r="AB89" s="67">
        <v>0.71199999999999997</v>
      </c>
      <c r="AC89" s="57">
        <v>56.5</v>
      </c>
      <c r="AD89" s="68" t="s">
        <v>9</v>
      </c>
      <c r="AE89" s="59">
        <v>85.8</v>
      </c>
      <c r="AF89" s="131"/>
      <c r="AG89" s="138"/>
      <c r="AH89" s="70">
        <v>0.56703099999999995</v>
      </c>
      <c r="AI89" s="71">
        <v>40.087052999999997</v>
      </c>
      <c r="AJ89" s="72" t="s">
        <v>9</v>
      </c>
      <c r="AK89" s="73">
        <v>73.31922800000001</v>
      </c>
      <c r="AL89" s="74"/>
      <c r="AM89" s="139"/>
      <c r="AN89" s="76">
        <v>0.55700000000000005</v>
      </c>
      <c r="AO89" s="71">
        <v>40.700000000000003</v>
      </c>
      <c r="AP89" s="72" t="s">
        <v>9</v>
      </c>
      <c r="AQ89" s="73">
        <v>70.7</v>
      </c>
      <c r="AR89" s="74"/>
      <c r="AT89" s="78">
        <v>0.31</v>
      </c>
      <c r="AU89" s="57">
        <v>18.8</v>
      </c>
      <c r="AV89" s="68" t="s">
        <v>9</v>
      </c>
      <c r="AW89" s="79">
        <v>43.2</v>
      </c>
    </row>
    <row r="90" spans="2:49" ht="15" customHeight="1" x14ac:dyDescent="0.2">
      <c r="B90" s="14" t="s">
        <v>71</v>
      </c>
      <c r="C90" s="44" t="s">
        <v>8</v>
      </c>
      <c r="D90" s="45">
        <v>0.70699999999999996</v>
      </c>
      <c r="E90" s="46">
        <v>48</v>
      </c>
      <c r="F90" s="47" t="s">
        <v>9</v>
      </c>
      <c r="G90" s="48">
        <v>93.4</v>
      </c>
      <c r="H90" s="21"/>
      <c r="I90" s="49" t="s">
        <v>8</v>
      </c>
      <c r="J90" s="50">
        <v>0.61399999999999999</v>
      </c>
      <c r="K90" s="51">
        <v>30.5</v>
      </c>
      <c r="L90" s="52" t="s">
        <v>9</v>
      </c>
      <c r="M90" s="53">
        <v>92.2</v>
      </c>
      <c r="N90" s="60"/>
      <c r="O90" s="132" t="s">
        <v>25</v>
      </c>
      <c r="P90" s="133">
        <v>0.315</v>
      </c>
      <c r="Q90" s="134">
        <v>2.2999999999999998</v>
      </c>
      <c r="R90" s="135" t="s">
        <v>9</v>
      </c>
      <c r="S90" s="136">
        <v>60.7</v>
      </c>
      <c r="T90" s="60"/>
      <c r="U90" s="166" t="s">
        <v>25</v>
      </c>
      <c r="V90" s="62">
        <v>0.57499999999999996</v>
      </c>
      <c r="W90" s="63">
        <v>28.3</v>
      </c>
      <c r="X90" s="64" t="s">
        <v>9</v>
      </c>
      <c r="Y90" s="65">
        <v>86.6</v>
      </c>
      <c r="Z90" s="21"/>
      <c r="AA90" s="66"/>
      <c r="AB90" s="67">
        <v>0.54700000000000004</v>
      </c>
      <c r="AC90" s="57">
        <v>35.6</v>
      </c>
      <c r="AD90" s="68" t="s">
        <v>9</v>
      </c>
      <c r="AE90" s="59">
        <v>73.8</v>
      </c>
      <c r="AF90" s="131"/>
      <c r="AG90" s="138"/>
      <c r="AH90" s="70">
        <v>0.60240800000000005</v>
      </c>
      <c r="AI90" s="71">
        <v>40.813842000000001</v>
      </c>
      <c r="AJ90" s="72" t="s">
        <v>9</v>
      </c>
      <c r="AK90" s="73">
        <v>79.667698000000001</v>
      </c>
      <c r="AL90" s="74"/>
      <c r="AM90" s="139"/>
      <c r="AN90" s="76">
        <v>0.47599999999999998</v>
      </c>
      <c r="AO90" s="71">
        <v>33.200000000000003</v>
      </c>
      <c r="AP90" s="72" t="s">
        <v>9</v>
      </c>
      <c r="AQ90" s="73">
        <v>62</v>
      </c>
      <c r="AR90" s="74"/>
      <c r="AT90" s="78">
        <v>0.53600000000000003</v>
      </c>
      <c r="AU90" s="57">
        <v>36.299999999999997</v>
      </c>
      <c r="AV90" s="68" t="s">
        <v>9</v>
      </c>
      <c r="AW90" s="79">
        <v>70.900000000000006</v>
      </c>
    </row>
    <row r="91" spans="2:49" ht="15" customHeight="1" x14ac:dyDescent="0.2">
      <c r="B91" s="14" t="s">
        <v>72</v>
      </c>
      <c r="C91" s="44" t="s">
        <v>8</v>
      </c>
      <c r="D91" s="177" t="s">
        <v>9</v>
      </c>
      <c r="E91" s="178" t="s">
        <v>9</v>
      </c>
      <c r="F91" s="47" t="s">
        <v>9</v>
      </c>
      <c r="G91" s="48" t="s">
        <v>9</v>
      </c>
      <c r="H91" s="21"/>
      <c r="I91" s="49" t="s">
        <v>8</v>
      </c>
      <c r="J91" s="179" t="s">
        <v>9</v>
      </c>
      <c r="K91" s="180" t="s">
        <v>9</v>
      </c>
      <c r="L91" s="181" t="s">
        <v>9</v>
      </c>
      <c r="M91" s="182" t="s">
        <v>9</v>
      </c>
      <c r="N91" s="60"/>
      <c r="O91" s="132"/>
      <c r="P91" s="133">
        <v>0.63700000000000001</v>
      </c>
      <c r="Q91" s="134">
        <v>34.299999999999997</v>
      </c>
      <c r="R91" s="135" t="s">
        <v>9</v>
      </c>
      <c r="S91" s="136">
        <v>93.1</v>
      </c>
      <c r="T91" s="60"/>
      <c r="U91" s="166" t="s">
        <v>25</v>
      </c>
      <c r="V91" s="62">
        <v>0.48</v>
      </c>
      <c r="W91" s="63">
        <v>8.4</v>
      </c>
      <c r="X91" s="64" t="s">
        <v>9</v>
      </c>
      <c r="Y91" s="65">
        <v>87.6</v>
      </c>
      <c r="Z91" s="21"/>
      <c r="AA91" s="66"/>
      <c r="AB91" s="67">
        <v>0.56000000000000005</v>
      </c>
      <c r="AC91" s="57">
        <v>36.799999999999997</v>
      </c>
      <c r="AD91" s="68" t="s">
        <v>9</v>
      </c>
      <c r="AE91" s="59">
        <v>75.099999999999994</v>
      </c>
      <c r="AF91" s="131"/>
      <c r="AG91" s="138" t="s">
        <v>25</v>
      </c>
      <c r="AH91" s="70">
        <v>0.49545499999999998</v>
      </c>
      <c r="AI91" s="71">
        <v>31.842503999999998</v>
      </c>
      <c r="AJ91" s="72" t="s">
        <v>9</v>
      </c>
      <c r="AK91" s="73">
        <v>67.248514</v>
      </c>
      <c r="AL91" s="74"/>
      <c r="AM91" s="139"/>
      <c r="AN91" s="76">
        <v>0.499</v>
      </c>
      <c r="AO91" s="71">
        <v>33.1</v>
      </c>
      <c r="AP91" s="72" t="s">
        <v>9</v>
      </c>
      <c r="AQ91" s="73">
        <v>66.599999999999994</v>
      </c>
      <c r="AR91" s="74"/>
      <c r="AS91" s="200" t="s">
        <v>25</v>
      </c>
      <c r="AT91" s="78">
        <v>0.371</v>
      </c>
      <c r="AU91" s="57">
        <v>19.8</v>
      </c>
      <c r="AV91" s="68" t="s">
        <v>9</v>
      </c>
      <c r="AW91" s="79">
        <v>54.4</v>
      </c>
    </row>
    <row r="92" spans="2:49" ht="15" customHeight="1" x14ac:dyDescent="0.2">
      <c r="B92" s="14" t="s">
        <v>73</v>
      </c>
      <c r="C92" s="44" t="s">
        <v>8</v>
      </c>
      <c r="D92" s="45">
        <v>0.63400000000000001</v>
      </c>
      <c r="E92" s="46">
        <v>37.1</v>
      </c>
      <c r="F92" s="47" t="s">
        <v>9</v>
      </c>
      <c r="G92" s="48">
        <v>89.7</v>
      </c>
      <c r="H92" s="21"/>
      <c r="I92" s="49" t="s">
        <v>8</v>
      </c>
      <c r="J92" s="50">
        <v>0.52800000000000002</v>
      </c>
      <c r="K92" s="51">
        <v>28.2</v>
      </c>
      <c r="L92" s="52" t="s">
        <v>9</v>
      </c>
      <c r="M92" s="53">
        <v>77.5</v>
      </c>
      <c r="N92" s="60"/>
      <c r="O92" s="132"/>
      <c r="P92" s="133">
        <v>0.65100000000000002</v>
      </c>
      <c r="Q92" s="134">
        <v>45</v>
      </c>
      <c r="R92" s="135" t="s">
        <v>9</v>
      </c>
      <c r="S92" s="136">
        <v>85.3</v>
      </c>
      <c r="T92" s="60"/>
      <c r="U92" s="166" t="s">
        <v>25</v>
      </c>
      <c r="V92" s="62">
        <v>0.433</v>
      </c>
      <c r="W92" s="63">
        <v>17.7</v>
      </c>
      <c r="X92" s="64" t="s">
        <v>9</v>
      </c>
      <c r="Y92" s="65">
        <v>68.900000000000006</v>
      </c>
      <c r="Z92" s="21"/>
      <c r="AA92" s="66"/>
      <c r="AB92" s="67">
        <v>0.63300000000000001</v>
      </c>
      <c r="AC92" s="57">
        <v>50.5</v>
      </c>
      <c r="AD92" s="68" t="s">
        <v>9</v>
      </c>
      <c r="AE92" s="59">
        <v>76</v>
      </c>
      <c r="AF92" s="131"/>
      <c r="AG92" s="138"/>
      <c r="AH92" s="70">
        <v>0.69983600000000001</v>
      </c>
      <c r="AI92" s="71">
        <v>59.627755000000008</v>
      </c>
      <c r="AJ92" s="72" t="s">
        <v>9</v>
      </c>
      <c r="AK92" s="73">
        <v>80.339489</v>
      </c>
      <c r="AL92" s="74"/>
      <c r="AM92" s="139"/>
      <c r="AN92" s="76">
        <v>0.58399999999999996</v>
      </c>
      <c r="AO92" s="71">
        <v>45.1</v>
      </c>
      <c r="AP92" s="72" t="s">
        <v>9</v>
      </c>
      <c r="AQ92" s="73">
        <v>71.8</v>
      </c>
      <c r="AR92" s="74"/>
      <c r="AT92" s="78">
        <v>0.48599999999999999</v>
      </c>
      <c r="AU92" s="57">
        <v>33.700000000000003</v>
      </c>
      <c r="AV92" s="68" t="s">
        <v>9</v>
      </c>
      <c r="AW92" s="79">
        <v>63.5</v>
      </c>
    </row>
    <row r="93" spans="2:49" ht="15" customHeight="1" x14ac:dyDescent="0.2">
      <c r="B93" s="14" t="s">
        <v>74</v>
      </c>
      <c r="C93" s="44" t="s">
        <v>8</v>
      </c>
      <c r="D93" s="45">
        <v>0.77900000000000003</v>
      </c>
      <c r="E93" s="46">
        <v>56.699999999999996</v>
      </c>
      <c r="F93" s="47" t="s">
        <v>9</v>
      </c>
      <c r="G93" s="48">
        <v>99</v>
      </c>
      <c r="H93" s="21"/>
      <c r="I93" s="49" t="s">
        <v>8</v>
      </c>
      <c r="J93" s="50">
        <v>0.46</v>
      </c>
      <c r="K93" s="51">
        <v>22.5</v>
      </c>
      <c r="L93" s="52" t="s">
        <v>9</v>
      </c>
      <c r="M93" s="53">
        <v>69.5</v>
      </c>
      <c r="N93" s="60"/>
      <c r="O93" s="132"/>
      <c r="P93" s="133">
        <v>0.60599999999999998</v>
      </c>
      <c r="Q93" s="134">
        <v>32.4</v>
      </c>
      <c r="R93" s="135" t="s">
        <v>9</v>
      </c>
      <c r="S93" s="136">
        <v>88.7</v>
      </c>
      <c r="T93" s="60"/>
      <c r="U93" s="166" t="s">
        <v>25</v>
      </c>
      <c r="V93" s="62">
        <v>0.33</v>
      </c>
      <c r="W93" s="63">
        <v>14.5</v>
      </c>
      <c r="X93" s="64" t="s">
        <v>9</v>
      </c>
      <c r="Y93" s="65">
        <v>51.4</v>
      </c>
      <c r="Z93" s="21"/>
      <c r="AA93" s="66"/>
      <c r="AB93" s="67">
        <v>0.57699999999999996</v>
      </c>
      <c r="AC93" s="57">
        <v>44.7</v>
      </c>
      <c r="AD93" s="68" t="s">
        <v>9</v>
      </c>
      <c r="AE93" s="59">
        <v>70.599999999999994</v>
      </c>
      <c r="AF93" s="131"/>
      <c r="AG93" s="138"/>
      <c r="AH93" s="70">
        <v>0.40081899999999998</v>
      </c>
      <c r="AI93" s="71">
        <v>27.997868999999998</v>
      </c>
      <c r="AJ93" s="72" t="s">
        <v>9</v>
      </c>
      <c r="AK93" s="73">
        <v>52.165939999999999</v>
      </c>
      <c r="AL93" s="74"/>
      <c r="AM93" s="139"/>
      <c r="AN93" s="76">
        <v>0.41599999999999998</v>
      </c>
      <c r="AO93" s="71">
        <v>30.9</v>
      </c>
      <c r="AP93" s="72" t="s">
        <v>9</v>
      </c>
      <c r="AQ93" s="73">
        <v>52.3</v>
      </c>
      <c r="AR93" s="74"/>
      <c r="AT93" s="78">
        <v>0.374</v>
      </c>
      <c r="AU93" s="57">
        <v>24.9</v>
      </c>
      <c r="AV93" s="68" t="s">
        <v>9</v>
      </c>
      <c r="AW93" s="79">
        <v>49.8</v>
      </c>
    </row>
    <row r="94" spans="2:49" ht="15" customHeight="1" x14ac:dyDescent="0.2">
      <c r="B94" s="14" t="s">
        <v>75</v>
      </c>
      <c r="C94" s="44" t="s">
        <v>8</v>
      </c>
      <c r="D94" s="45">
        <v>0.52500000000000002</v>
      </c>
      <c r="E94" s="46">
        <v>31.900000000000002</v>
      </c>
      <c r="F94" s="47" t="s">
        <v>9</v>
      </c>
      <c r="G94" s="48">
        <v>73.2</v>
      </c>
      <c r="H94" s="21"/>
      <c r="I94" s="49" t="s">
        <v>25</v>
      </c>
      <c r="J94" s="50">
        <v>0.26200000000000001</v>
      </c>
      <c r="K94" s="51">
        <v>3.9</v>
      </c>
      <c r="L94" s="52" t="s">
        <v>9</v>
      </c>
      <c r="M94" s="53">
        <v>48.5</v>
      </c>
      <c r="N94" s="60"/>
      <c r="O94" s="132" t="s">
        <v>25</v>
      </c>
      <c r="P94" s="133">
        <v>0.26900000000000002</v>
      </c>
      <c r="Q94" s="134">
        <v>5.6</v>
      </c>
      <c r="R94" s="135" t="s">
        <v>9</v>
      </c>
      <c r="S94" s="136">
        <v>48.2</v>
      </c>
      <c r="T94" s="60"/>
      <c r="U94" s="166" t="s">
        <v>25</v>
      </c>
      <c r="V94" s="62">
        <v>0.308</v>
      </c>
      <c r="W94" s="63">
        <v>9.3000000000000007</v>
      </c>
      <c r="X94" s="64" t="s">
        <v>9</v>
      </c>
      <c r="Y94" s="65">
        <v>52.3</v>
      </c>
      <c r="Z94" s="21"/>
      <c r="AA94" s="66"/>
      <c r="AB94" s="67">
        <v>0.61299999999999999</v>
      </c>
      <c r="AC94" s="57">
        <v>45.7</v>
      </c>
      <c r="AD94" s="68" t="s">
        <v>9</v>
      </c>
      <c r="AE94" s="59">
        <v>76.900000000000006</v>
      </c>
      <c r="AF94" s="131"/>
      <c r="AG94" s="138"/>
      <c r="AH94" s="70">
        <v>0.42190800000000001</v>
      </c>
      <c r="AI94" s="71">
        <v>29.144269999999999</v>
      </c>
      <c r="AJ94" s="72" t="s">
        <v>9</v>
      </c>
      <c r="AK94" s="73">
        <v>55.237254</v>
      </c>
      <c r="AL94" s="74"/>
      <c r="AM94" s="139"/>
      <c r="AN94" s="76">
        <v>0.41299999999999998</v>
      </c>
      <c r="AO94" s="71">
        <v>29.8</v>
      </c>
      <c r="AP94" s="72" t="s">
        <v>9</v>
      </c>
      <c r="AQ94" s="73">
        <v>52.8</v>
      </c>
      <c r="AR94" s="74"/>
      <c r="AT94" s="78">
        <v>0.497</v>
      </c>
      <c r="AU94" s="57">
        <v>37.299999999999997</v>
      </c>
      <c r="AV94" s="68" t="s">
        <v>9</v>
      </c>
      <c r="AW94" s="79">
        <v>62.2</v>
      </c>
    </row>
    <row r="95" spans="2:49" ht="15" customHeight="1" x14ac:dyDescent="0.2">
      <c r="B95" s="14" t="s">
        <v>76</v>
      </c>
      <c r="C95" s="44" t="s">
        <v>8</v>
      </c>
      <c r="D95" s="45">
        <v>0.56100000000000005</v>
      </c>
      <c r="E95" s="46">
        <v>38.6</v>
      </c>
      <c r="F95" s="47" t="s">
        <v>9</v>
      </c>
      <c r="G95" s="48">
        <v>73.7</v>
      </c>
      <c r="H95" s="21"/>
      <c r="I95" s="49" t="s">
        <v>8</v>
      </c>
      <c r="J95" s="50">
        <v>0.63300000000000001</v>
      </c>
      <c r="K95" s="51">
        <v>41.9</v>
      </c>
      <c r="L95" s="52" t="s">
        <v>9</v>
      </c>
      <c r="M95" s="53">
        <v>84.8</v>
      </c>
      <c r="N95" s="60"/>
      <c r="O95" s="132"/>
      <c r="P95" s="133">
        <v>0.46100000000000002</v>
      </c>
      <c r="Q95" s="134">
        <v>23.6</v>
      </c>
      <c r="R95" s="135" t="s">
        <v>9</v>
      </c>
      <c r="S95" s="136">
        <v>68.7</v>
      </c>
      <c r="T95" s="60"/>
      <c r="U95" s="166" t="s">
        <v>25</v>
      </c>
      <c r="V95" s="62">
        <v>0.47899999999999998</v>
      </c>
      <c r="W95" s="63">
        <v>20.9</v>
      </c>
      <c r="X95" s="64" t="s">
        <v>9</v>
      </c>
      <c r="Y95" s="65">
        <v>74.8</v>
      </c>
      <c r="Z95" s="21"/>
      <c r="AA95" s="66"/>
      <c r="AB95" s="67">
        <v>0.69599999999999995</v>
      </c>
      <c r="AC95" s="57">
        <v>53.7</v>
      </c>
      <c r="AD95" s="68" t="s">
        <v>9</v>
      </c>
      <c r="AE95" s="59">
        <v>85.4</v>
      </c>
      <c r="AF95" s="131"/>
      <c r="AG95" s="138"/>
      <c r="AH95" s="70">
        <v>0.64324099999999995</v>
      </c>
      <c r="AI95" s="71">
        <v>50.601509</v>
      </c>
      <c r="AJ95" s="72" t="s">
        <v>9</v>
      </c>
      <c r="AK95" s="73">
        <v>78.046750000000003</v>
      </c>
      <c r="AL95" s="74"/>
      <c r="AM95" s="139"/>
      <c r="AN95" s="76">
        <v>0.497</v>
      </c>
      <c r="AO95" s="71">
        <v>36.9</v>
      </c>
      <c r="AP95" s="72" t="s">
        <v>9</v>
      </c>
      <c r="AQ95" s="73">
        <v>62.4</v>
      </c>
      <c r="AR95" s="74"/>
      <c r="AT95" s="78">
        <v>0.31900000000000001</v>
      </c>
      <c r="AU95" s="57">
        <v>19.7</v>
      </c>
      <c r="AV95" s="68" t="s">
        <v>9</v>
      </c>
      <c r="AW95" s="79">
        <v>44</v>
      </c>
    </row>
    <row r="96" spans="2:49" ht="15" customHeight="1" x14ac:dyDescent="0.2">
      <c r="B96" s="14" t="s">
        <v>77</v>
      </c>
      <c r="C96" s="44" t="s">
        <v>8</v>
      </c>
      <c r="D96" s="177" t="s">
        <v>9</v>
      </c>
      <c r="E96" s="178" t="s">
        <v>9</v>
      </c>
      <c r="F96" s="47" t="s">
        <v>9</v>
      </c>
      <c r="G96" s="48" t="s">
        <v>9</v>
      </c>
      <c r="H96" s="21"/>
      <c r="I96" s="49" t="s">
        <v>8</v>
      </c>
      <c r="J96" s="50">
        <v>0.77700000000000002</v>
      </c>
      <c r="K96" s="51">
        <v>44.7</v>
      </c>
      <c r="L96" s="52" t="s">
        <v>9</v>
      </c>
      <c r="M96" s="53">
        <v>100</v>
      </c>
      <c r="N96" s="60"/>
      <c r="O96" s="132" t="s">
        <v>25</v>
      </c>
      <c r="P96" s="133">
        <v>0.49199999999999999</v>
      </c>
      <c r="Q96" s="134">
        <v>1</v>
      </c>
      <c r="R96" s="135" t="s">
        <v>9</v>
      </c>
      <c r="S96" s="136">
        <v>97.3</v>
      </c>
      <c r="T96" s="60"/>
      <c r="U96" s="166" t="s">
        <v>25</v>
      </c>
      <c r="V96" s="62">
        <v>0.57399999999999995</v>
      </c>
      <c r="W96" s="63">
        <v>26.3</v>
      </c>
      <c r="X96" s="64" t="s">
        <v>9</v>
      </c>
      <c r="Y96" s="65">
        <v>88.6</v>
      </c>
      <c r="Z96" s="21"/>
      <c r="AA96" s="66"/>
      <c r="AB96" s="67">
        <v>0.77800000000000002</v>
      </c>
      <c r="AC96" s="57">
        <v>59.1</v>
      </c>
      <c r="AD96" s="68" t="s">
        <v>9</v>
      </c>
      <c r="AE96" s="59">
        <v>96.4</v>
      </c>
      <c r="AF96" s="131"/>
      <c r="AG96" s="138" t="s">
        <v>25</v>
      </c>
      <c r="AH96" s="70">
        <v>0.56821600000000005</v>
      </c>
      <c r="AI96" s="71">
        <v>36.190725999999998</v>
      </c>
      <c r="AJ96" s="72" t="s">
        <v>9</v>
      </c>
      <c r="AK96" s="73">
        <v>77.452455999999998</v>
      </c>
      <c r="AL96" s="74"/>
      <c r="AM96" s="139"/>
      <c r="AN96" s="76">
        <v>0.66500000000000004</v>
      </c>
      <c r="AO96" s="71">
        <v>48</v>
      </c>
      <c r="AP96" s="72" t="s">
        <v>9</v>
      </c>
      <c r="AQ96" s="73">
        <v>85.1</v>
      </c>
      <c r="AR96" s="74"/>
      <c r="AT96" s="78">
        <v>0.57899999999999996</v>
      </c>
      <c r="AU96" s="57">
        <v>33.200000000000003</v>
      </c>
      <c r="AV96" s="68" t="s">
        <v>9</v>
      </c>
      <c r="AW96" s="79">
        <v>82.7</v>
      </c>
    </row>
    <row r="97" spans="2:49" ht="15" customHeight="1" x14ac:dyDescent="0.2">
      <c r="B97" s="14" t="s">
        <v>78</v>
      </c>
      <c r="C97" s="44" t="s">
        <v>8</v>
      </c>
      <c r="D97" s="45">
        <v>0.498</v>
      </c>
      <c r="E97" s="46">
        <v>38.700000000000003</v>
      </c>
      <c r="F97" s="47" t="s">
        <v>9</v>
      </c>
      <c r="G97" s="48">
        <v>61</v>
      </c>
      <c r="H97" s="21"/>
      <c r="I97" s="49" t="s">
        <v>8</v>
      </c>
      <c r="J97" s="50">
        <v>0.70099999999999996</v>
      </c>
      <c r="K97" s="51">
        <v>44.5</v>
      </c>
      <c r="L97" s="52" t="s">
        <v>9</v>
      </c>
      <c r="M97" s="53">
        <v>95.7</v>
      </c>
      <c r="N97" s="60"/>
      <c r="O97" s="132"/>
      <c r="P97" s="183" t="s">
        <v>9</v>
      </c>
      <c r="Q97" s="184" t="s">
        <v>9</v>
      </c>
      <c r="R97" s="165" t="s">
        <v>9</v>
      </c>
      <c r="S97" s="185" t="s">
        <v>9</v>
      </c>
      <c r="T97" s="60"/>
      <c r="U97" s="166" t="s">
        <v>25</v>
      </c>
      <c r="V97" s="62">
        <v>0.38500000000000001</v>
      </c>
      <c r="W97" s="63">
        <v>15.2</v>
      </c>
      <c r="X97" s="64" t="s">
        <v>9</v>
      </c>
      <c r="Y97" s="65">
        <v>61.9</v>
      </c>
      <c r="Z97" s="21"/>
      <c r="AA97" s="66"/>
      <c r="AB97" s="67">
        <v>0.56399999999999995</v>
      </c>
      <c r="AC97" s="57">
        <v>41.7</v>
      </c>
      <c r="AD97" s="68" t="s">
        <v>9</v>
      </c>
      <c r="AE97" s="59">
        <v>71</v>
      </c>
      <c r="AF97" s="131"/>
      <c r="AG97" s="138"/>
      <c r="AH97" s="70">
        <v>0.482991</v>
      </c>
      <c r="AI97" s="71">
        <v>36.253836999999997</v>
      </c>
      <c r="AJ97" s="72" t="s">
        <v>9</v>
      </c>
      <c r="AK97" s="73">
        <v>60.344348000000004</v>
      </c>
      <c r="AL97" s="74"/>
      <c r="AM97" s="139"/>
      <c r="AN97" s="76">
        <v>0.41199999999999998</v>
      </c>
      <c r="AO97" s="71">
        <v>30.7</v>
      </c>
      <c r="AP97" s="72" t="s">
        <v>9</v>
      </c>
      <c r="AQ97" s="73">
        <v>51.7</v>
      </c>
      <c r="AR97" s="74"/>
      <c r="AT97" s="78">
        <v>0.375</v>
      </c>
      <c r="AU97" s="57">
        <v>25.2</v>
      </c>
      <c r="AV97" s="68" t="s">
        <v>9</v>
      </c>
      <c r="AW97" s="79">
        <v>49.8</v>
      </c>
    </row>
    <row r="98" spans="2:49" ht="15" customHeight="1" x14ac:dyDescent="0.2">
      <c r="B98" s="14" t="s">
        <v>79</v>
      </c>
      <c r="C98" s="44" t="s">
        <v>8</v>
      </c>
      <c r="D98" s="45">
        <v>0.55400000000000005</v>
      </c>
      <c r="E98" s="46">
        <v>47.4</v>
      </c>
      <c r="F98" s="47" t="s">
        <v>9</v>
      </c>
      <c r="G98" s="48">
        <v>63.4</v>
      </c>
      <c r="H98" s="21"/>
      <c r="I98" s="49" t="s">
        <v>8</v>
      </c>
      <c r="J98" s="50">
        <v>0.495</v>
      </c>
      <c r="K98" s="51">
        <v>26.4</v>
      </c>
      <c r="L98" s="52" t="s">
        <v>9</v>
      </c>
      <c r="M98" s="53">
        <v>72.5</v>
      </c>
      <c r="N98" s="60"/>
      <c r="O98" s="132"/>
      <c r="P98" s="133">
        <v>0.53500000000000003</v>
      </c>
      <c r="Q98" s="134">
        <v>31.2</v>
      </c>
      <c r="R98" s="135" t="s">
        <v>9</v>
      </c>
      <c r="S98" s="136">
        <v>75.900000000000006</v>
      </c>
      <c r="T98" s="60"/>
      <c r="U98" s="166" t="s">
        <v>25</v>
      </c>
      <c r="V98" s="62">
        <v>0.30199999999999999</v>
      </c>
      <c r="W98" s="63">
        <v>10.8</v>
      </c>
      <c r="X98" s="64" t="s">
        <v>9</v>
      </c>
      <c r="Y98" s="65">
        <v>49.6</v>
      </c>
      <c r="Z98" s="21"/>
      <c r="AA98" s="66"/>
      <c r="AB98" s="67">
        <v>0.59599999999999997</v>
      </c>
      <c r="AC98" s="57">
        <v>44.5</v>
      </c>
      <c r="AD98" s="68" t="s">
        <v>9</v>
      </c>
      <c r="AE98" s="59">
        <v>74.599999999999994</v>
      </c>
      <c r="AF98" s="131"/>
      <c r="AG98" s="138"/>
      <c r="AH98" s="70">
        <v>0.50900400000000001</v>
      </c>
      <c r="AI98" s="71">
        <v>39.273837</v>
      </c>
      <c r="AJ98" s="72" t="s">
        <v>9</v>
      </c>
      <c r="AK98" s="73">
        <v>62.526963000000002</v>
      </c>
      <c r="AL98" s="74"/>
      <c r="AM98" s="139"/>
      <c r="AN98" s="76">
        <v>0.437</v>
      </c>
      <c r="AO98" s="71">
        <v>33.4</v>
      </c>
      <c r="AP98" s="72" t="s">
        <v>9</v>
      </c>
      <c r="AQ98" s="73">
        <v>54</v>
      </c>
      <c r="AR98" s="74"/>
      <c r="AT98" s="78">
        <v>0.34300000000000003</v>
      </c>
      <c r="AU98" s="57">
        <v>24.4</v>
      </c>
      <c r="AV98" s="68" t="s">
        <v>9</v>
      </c>
      <c r="AW98" s="79">
        <v>44.2</v>
      </c>
    </row>
    <row r="99" spans="2:49" ht="15" customHeight="1" x14ac:dyDescent="0.2">
      <c r="B99" s="14" t="s">
        <v>55</v>
      </c>
      <c r="C99" s="44" t="s">
        <v>8</v>
      </c>
      <c r="D99" s="45">
        <v>0.55700000000000005</v>
      </c>
      <c r="E99" s="46">
        <v>31.6</v>
      </c>
      <c r="F99" s="47" t="s">
        <v>9</v>
      </c>
      <c r="G99" s="48">
        <v>79.800000000000011</v>
      </c>
      <c r="H99" s="21"/>
      <c r="I99" s="49" t="s">
        <v>8</v>
      </c>
      <c r="J99" s="50">
        <v>0.65100000000000002</v>
      </c>
      <c r="K99" s="51">
        <v>37.700000000000003</v>
      </c>
      <c r="L99" s="52" t="s">
        <v>9</v>
      </c>
      <c r="M99" s="53">
        <v>92.6</v>
      </c>
      <c r="N99" s="60"/>
      <c r="O99" s="132" t="s">
        <v>25</v>
      </c>
      <c r="P99" s="133">
        <v>0.45100000000000001</v>
      </c>
      <c r="Q99" s="134">
        <v>14.6</v>
      </c>
      <c r="R99" s="135" t="s">
        <v>9</v>
      </c>
      <c r="S99" s="136">
        <v>75.5</v>
      </c>
      <c r="T99" s="60"/>
      <c r="U99" s="166" t="s">
        <v>25</v>
      </c>
      <c r="V99" s="62">
        <v>0.496</v>
      </c>
      <c r="W99" s="63">
        <v>24.6</v>
      </c>
      <c r="X99" s="64" t="s">
        <v>9</v>
      </c>
      <c r="Y99" s="65">
        <v>74.599999999999994</v>
      </c>
      <c r="Z99" s="21"/>
      <c r="AA99" s="66"/>
      <c r="AB99" s="67">
        <v>0.66600000000000004</v>
      </c>
      <c r="AC99" s="57">
        <v>55.6</v>
      </c>
      <c r="AD99" s="68" t="s">
        <v>9</v>
      </c>
      <c r="AE99" s="59">
        <v>77.7</v>
      </c>
      <c r="AF99" s="131"/>
      <c r="AG99" s="138"/>
      <c r="AH99" s="70">
        <v>0.56819799999999998</v>
      </c>
      <c r="AI99" s="71">
        <v>45.476421000000002</v>
      </c>
      <c r="AJ99" s="72" t="s">
        <v>9</v>
      </c>
      <c r="AK99" s="73">
        <v>68.163217000000003</v>
      </c>
      <c r="AL99" s="74"/>
      <c r="AM99" s="139"/>
      <c r="AN99" s="76">
        <v>0.499</v>
      </c>
      <c r="AO99" s="71">
        <v>39.200000000000003</v>
      </c>
      <c r="AP99" s="72" t="s">
        <v>9</v>
      </c>
      <c r="AQ99" s="73">
        <v>60.6</v>
      </c>
      <c r="AR99" s="74"/>
      <c r="AT99" s="78">
        <v>0.46800000000000003</v>
      </c>
      <c r="AU99" s="57">
        <v>33.5</v>
      </c>
      <c r="AV99" s="68" t="s">
        <v>9</v>
      </c>
      <c r="AW99" s="79">
        <v>60.1</v>
      </c>
    </row>
    <row r="100" spans="2:49" ht="15" customHeight="1" x14ac:dyDescent="0.2">
      <c r="B100" s="14" t="s">
        <v>80</v>
      </c>
      <c r="C100" s="44" t="s">
        <v>25</v>
      </c>
      <c r="D100" s="45">
        <v>0.318</v>
      </c>
      <c r="E100" s="46">
        <v>8</v>
      </c>
      <c r="F100" s="47" t="s">
        <v>9</v>
      </c>
      <c r="G100" s="48">
        <v>55.600000000000009</v>
      </c>
      <c r="H100" s="21"/>
      <c r="I100" s="49" t="s">
        <v>25</v>
      </c>
      <c r="J100" s="50">
        <v>0.45900000000000002</v>
      </c>
      <c r="K100" s="51">
        <v>17.8</v>
      </c>
      <c r="L100" s="52" t="s">
        <v>9</v>
      </c>
      <c r="M100" s="53">
        <v>74</v>
      </c>
      <c r="N100" s="60"/>
      <c r="O100" s="132" t="s">
        <v>25</v>
      </c>
      <c r="P100" s="133">
        <v>0.45900000000000002</v>
      </c>
      <c r="Q100" s="134">
        <v>16.899999999999999</v>
      </c>
      <c r="R100" s="135" t="s">
        <v>9</v>
      </c>
      <c r="S100" s="136">
        <v>74.900000000000006</v>
      </c>
      <c r="T100" s="60"/>
      <c r="U100" s="166"/>
      <c r="V100" s="62">
        <v>0.68899999999999995</v>
      </c>
      <c r="W100" s="63">
        <v>45.1</v>
      </c>
      <c r="X100" s="64" t="s">
        <v>9</v>
      </c>
      <c r="Y100" s="65">
        <v>92.8</v>
      </c>
      <c r="Z100" s="21"/>
      <c r="AA100" s="66"/>
      <c r="AB100" s="67">
        <v>0.46</v>
      </c>
      <c r="AC100" s="57">
        <v>27.9</v>
      </c>
      <c r="AD100" s="68" t="s">
        <v>9</v>
      </c>
      <c r="AE100" s="59">
        <v>64.2</v>
      </c>
      <c r="AF100" s="131"/>
      <c r="AG100" s="138"/>
      <c r="AH100" s="70">
        <v>0.50710699999999997</v>
      </c>
      <c r="AI100" s="71">
        <v>31.588788000000001</v>
      </c>
      <c r="AJ100" s="72" t="s">
        <v>9</v>
      </c>
      <c r="AK100" s="73">
        <v>69.832545999999994</v>
      </c>
      <c r="AL100" s="74"/>
      <c r="AM100" s="139"/>
      <c r="AN100" s="76">
        <v>0.34100000000000003</v>
      </c>
      <c r="AO100" s="71">
        <v>19.600000000000001</v>
      </c>
      <c r="AP100" s="72" t="s">
        <v>9</v>
      </c>
      <c r="AQ100" s="73">
        <v>48.5</v>
      </c>
      <c r="AR100" s="74"/>
      <c r="AS100" s="200" t="s">
        <v>25</v>
      </c>
      <c r="AT100" s="78">
        <v>0.377</v>
      </c>
      <c r="AU100" s="57">
        <v>20.6</v>
      </c>
      <c r="AV100" s="68" t="s">
        <v>9</v>
      </c>
      <c r="AW100" s="79">
        <v>54.7</v>
      </c>
    </row>
    <row r="101" spans="2:49" ht="15" customHeight="1" x14ac:dyDescent="0.2">
      <c r="B101" s="14" t="s">
        <v>81</v>
      </c>
      <c r="C101" s="44" t="s">
        <v>8</v>
      </c>
      <c r="D101" s="45">
        <v>0.48699999999999999</v>
      </c>
      <c r="E101" s="46">
        <v>28.4</v>
      </c>
      <c r="F101" s="47" t="s">
        <v>9</v>
      </c>
      <c r="G101" s="48">
        <v>69</v>
      </c>
      <c r="H101" s="21"/>
      <c r="I101" s="49" t="s">
        <v>8</v>
      </c>
      <c r="J101" s="50">
        <v>0.78800000000000003</v>
      </c>
      <c r="K101" s="51">
        <v>55.6</v>
      </c>
      <c r="L101" s="52" t="s">
        <v>9</v>
      </c>
      <c r="M101" s="53">
        <v>100</v>
      </c>
      <c r="N101" s="60"/>
      <c r="O101" s="132"/>
      <c r="P101" s="133">
        <v>0.58599999999999997</v>
      </c>
      <c r="Q101" s="134">
        <v>29.2</v>
      </c>
      <c r="R101" s="135" t="s">
        <v>9</v>
      </c>
      <c r="S101" s="136">
        <v>88</v>
      </c>
      <c r="T101" s="60"/>
      <c r="U101" s="166" t="s">
        <v>25</v>
      </c>
      <c r="V101" s="62">
        <v>0.39600000000000002</v>
      </c>
      <c r="W101" s="63">
        <v>4.7</v>
      </c>
      <c r="X101" s="64" t="s">
        <v>9</v>
      </c>
      <c r="Y101" s="65">
        <v>74.400000000000006</v>
      </c>
      <c r="Z101" s="21"/>
      <c r="AA101" s="66"/>
      <c r="AB101" s="67">
        <v>0.63900000000000001</v>
      </c>
      <c r="AC101" s="57">
        <v>45.4</v>
      </c>
      <c r="AD101" s="68" t="s">
        <v>9</v>
      </c>
      <c r="AE101" s="59">
        <v>82.5</v>
      </c>
      <c r="AF101" s="131"/>
      <c r="AG101" s="138"/>
      <c r="AH101" s="70">
        <v>0.578376</v>
      </c>
      <c r="AI101" s="71">
        <v>42.624763999999999</v>
      </c>
      <c r="AJ101" s="72" t="s">
        <v>9</v>
      </c>
      <c r="AK101" s="73">
        <v>73.050466</v>
      </c>
      <c r="AL101" s="74"/>
      <c r="AM101" s="139"/>
      <c r="AN101" s="76">
        <v>0.48499999999999999</v>
      </c>
      <c r="AO101" s="71">
        <v>33.299999999999997</v>
      </c>
      <c r="AP101" s="72" t="s">
        <v>9</v>
      </c>
      <c r="AQ101" s="73">
        <v>63.6</v>
      </c>
      <c r="AR101" s="74"/>
      <c r="AS101" s="200" t="s">
        <v>25</v>
      </c>
      <c r="AT101" s="78">
        <v>0.41099999999999998</v>
      </c>
      <c r="AU101" s="57">
        <v>21</v>
      </c>
      <c r="AV101" s="68" t="s">
        <v>9</v>
      </c>
      <c r="AW101" s="79">
        <v>61.1</v>
      </c>
    </row>
    <row r="102" spans="2:49" ht="15" customHeight="1" x14ac:dyDescent="0.2">
      <c r="B102" s="14" t="s">
        <v>82</v>
      </c>
      <c r="C102" s="44" t="s">
        <v>8</v>
      </c>
      <c r="D102" s="45">
        <v>0.64700000000000002</v>
      </c>
      <c r="E102" s="46">
        <v>50.3</v>
      </c>
      <c r="F102" s="47" t="s">
        <v>9</v>
      </c>
      <c r="G102" s="48">
        <v>79.100000000000009</v>
      </c>
      <c r="H102" s="21"/>
      <c r="I102" s="49" t="s">
        <v>25</v>
      </c>
      <c r="J102" s="50">
        <v>0.28100000000000003</v>
      </c>
      <c r="K102" s="51">
        <v>10</v>
      </c>
      <c r="L102" s="52" t="s">
        <v>9</v>
      </c>
      <c r="M102" s="53">
        <v>46.1</v>
      </c>
      <c r="N102" s="60"/>
      <c r="O102" s="132" t="s">
        <v>25</v>
      </c>
      <c r="P102" s="133">
        <v>0.42599999999999999</v>
      </c>
      <c r="Q102" s="134">
        <v>15.5</v>
      </c>
      <c r="R102" s="135" t="s">
        <v>9</v>
      </c>
      <c r="S102" s="136">
        <v>69.7</v>
      </c>
      <c r="T102" s="60"/>
      <c r="U102" s="166" t="s">
        <v>25</v>
      </c>
      <c r="V102" s="62">
        <v>0.40200000000000002</v>
      </c>
      <c r="W102" s="63">
        <v>9.9</v>
      </c>
      <c r="X102" s="64" t="s">
        <v>9</v>
      </c>
      <c r="Y102" s="65">
        <v>70.5</v>
      </c>
      <c r="Z102" s="21"/>
      <c r="AA102" s="66"/>
      <c r="AB102" s="67">
        <v>0.47699999999999998</v>
      </c>
      <c r="AC102" s="57">
        <v>32.1</v>
      </c>
      <c r="AD102" s="68" t="s">
        <v>9</v>
      </c>
      <c r="AE102" s="59">
        <v>63.3</v>
      </c>
      <c r="AF102" s="131"/>
      <c r="AG102" s="138"/>
      <c r="AH102" s="70">
        <v>0.64989699999999995</v>
      </c>
      <c r="AI102" s="71">
        <v>52.203609999999998</v>
      </c>
      <c r="AJ102" s="72" t="s">
        <v>9</v>
      </c>
      <c r="AK102" s="73">
        <v>77.775707000000011</v>
      </c>
      <c r="AL102" s="74"/>
      <c r="AM102" s="139"/>
      <c r="AN102" s="76">
        <v>0.46800000000000003</v>
      </c>
      <c r="AO102" s="71">
        <v>33.299999999999997</v>
      </c>
      <c r="AP102" s="72" t="s">
        <v>9</v>
      </c>
      <c r="AQ102" s="73">
        <v>60.4</v>
      </c>
      <c r="AR102" s="74"/>
      <c r="AT102" s="78">
        <v>0.42899999999999999</v>
      </c>
      <c r="AU102" s="57">
        <v>29.4</v>
      </c>
      <c r="AV102" s="68" t="s">
        <v>9</v>
      </c>
      <c r="AW102" s="79">
        <v>56.5</v>
      </c>
    </row>
    <row r="103" spans="2:49" ht="15" customHeight="1" x14ac:dyDescent="0.2">
      <c r="B103" s="14" t="s">
        <v>83</v>
      </c>
      <c r="C103" s="44" t="s">
        <v>8</v>
      </c>
      <c r="D103" s="45">
        <v>0.8</v>
      </c>
      <c r="E103" s="46">
        <v>61.199999999999996</v>
      </c>
      <c r="F103" s="47" t="s">
        <v>9</v>
      </c>
      <c r="G103" s="48">
        <v>98.8</v>
      </c>
      <c r="H103" s="21"/>
      <c r="I103" s="49" t="s">
        <v>8</v>
      </c>
      <c r="J103" s="50">
        <v>0.7</v>
      </c>
      <c r="K103" s="51">
        <v>40</v>
      </c>
      <c r="L103" s="52" t="s">
        <v>9</v>
      </c>
      <c r="M103" s="53">
        <v>100</v>
      </c>
      <c r="N103" s="60"/>
      <c r="O103" s="132"/>
      <c r="P103" s="133">
        <v>0.64300000000000002</v>
      </c>
      <c r="Q103" s="134">
        <v>37.6</v>
      </c>
      <c r="R103" s="135" t="s">
        <v>9</v>
      </c>
      <c r="S103" s="136">
        <v>91</v>
      </c>
      <c r="T103" s="60"/>
      <c r="U103" s="166"/>
      <c r="V103" s="62">
        <v>0.63</v>
      </c>
      <c r="W103" s="63">
        <v>40</v>
      </c>
      <c r="X103" s="64" t="s">
        <v>9</v>
      </c>
      <c r="Y103" s="65">
        <v>86</v>
      </c>
      <c r="Z103" s="21"/>
      <c r="AA103" s="66"/>
      <c r="AB103" s="67">
        <v>0.67500000000000004</v>
      </c>
      <c r="AC103" s="57">
        <v>53.7</v>
      </c>
      <c r="AD103" s="68" t="s">
        <v>9</v>
      </c>
      <c r="AE103" s="59">
        <v>81.3</v>
      </c>
      <c r="AF103" s="131"/>
      <c r="AG103" s="138"/>
      <c r="AH103" s="70">
        <v>0.61958800000000003</v>
      </c>
      <c r="AI103" s="71">
        <v>49.067583999999997</v>
      </c>
      <c r="AJ103" s="72" t="s">
        <v>9</v>
      </c>
      <c r="AK103" s="73">
        <v>74.849924000000001</v>
      </c>
      <c r="AL103" s="74"/>
      <c r="AM103" s="139"/>
      <c r="AN103" s="76">
        <v>0.53100000000000003</v>
      </c>
      <c r="AO103" s="71">
        <v>40.700000000000003</v>
      </c>
      <c r="AP103" s="72" t="s">
        <v>9</v>
      </c>
      <c r="AQ103" s="73">
        <v>65.400000000000006</v>
      </c>
      <c r="AR103" s="74"/>
      <c r="AT103" s="78">
        <v>0.372</v>
      </c>
      <c r="AU103" s="57">
        <v>23.5</v>
      </c>
      <c r="AV103" s="68" t="s">
        <v>9</v>
      </c>
      <c r="AW103" s="79">
        <v>51</v>
      </c>
    </row>
    <row r="104" spans="2:49" ht="15" customHeight="1" x14ac:dyDescent="0.2">
      <c r="B104" s="14" t="s">
        <v>84</v>
      </c>
      <c r="C104" s="44" t="s">
        <v>8</v>
      </c>
      <c r="D104" s="45">
        <v>0.751</v>
      </c>
      <c r="E104" s="46">
        <v>63.7</v>
      </c>
      <c r="F104" s="47" t="s">
        <v>9</v>
      </c>
      <c r="G104" s="48">
        <v>86.4</v>
      </c>
      <c r="H104" s="21"/>
      <c r="I104" s="49" t="s">
        <v>8</v>
      </c>
      <c r="J104" s="50">
        <v>0.68799999999999994</v>
      </c>
      <c r="K104" s="51">
        <v>51</v>
      </c>
      <c r="L104" s="52" t="s">
        <v>9</v>
      </c>
      <c r="M104" s="53">
        <v>86.7</v>
      </c>
      <c r="N104" s="60"/>
      <c r="O104" s="132"/>
      <c r="P104" s="133">
        <v>0.66800000000000004</v>
      </c>
      <c r="Q104" s="134">
        <v>44.1</v>
      </c>
      <c r="R104" s="135" t="s">
        <v>9</v>
      </c>
      <c r="S104" s="136">
        <v>89.5</v>
      </c>
      <c r="T104" s="60"/>
      <c r="U104" s="166"/>
      <c r="V104" s="62">
        <v>0.54600000000000004</v>
      </c>
      <c r="W104" s="63">
        <v>40.799999999999997</v>
      </c>
      <c r="X104" s="64" t="s">
        <v>9</v>
      </c>
      <c r="Y104" s="65">
        <v>68.5</v>
      </c>
      <c r="Z104" s="21"/>
      <c r="AA104" s="66"/>
      <c r="AB104" s="67">
        <v>0.82599999999999996</v>
      </c>
      <c r="AC104" s="57">
        <v>75.3</v>
      </c>
      <c r="AD104" s="68" t="s">
        <v>9</v>
      </c>
      <c r="AE104" s="59">
        <v>89.8</v>
      </c>
      <c r="AF104" s="131"/>
      <c r="AG104" s="138"/>
      <c r="AH104" s="70">
        <v>0.68771099999999996</v>
      </c>
      <c r="AI104" s="71">
        <v>57.702268999999994</v>
      </c>
      <c r="AJ104" s="72" t="s">
        <v>9</v>
      </c>
      <c r="AK104" s="73">
        <v>79.839972000000003</v>
      </c>
      <c r="AL104" s="74"/>
      <c r="AM104" s="139"/>
      <c r="AN104" s="76">
        <v>0.64600000000000002</v>
      </c>
      <c r="AO104" s="71">
        <v>52.7</v>
      </c>
      <c r="AP104" s="72" t="s">
        <v>9</v>
      </c>
      <c r="AQ104" s="73">
        <v>76.5</v>
      </c>
      <c r="AR104" s="74"/>
      <c r="AT104" s="78">
        <v>0.49</v>
      </c>
      <c r="AU104" s="57">
        <v>37.700000000000003</v>
      </c>
      <c r="AV104" s="68" t="s">
        <v>9</v>
      </c>
      <c r="AW104" s="79">
        <v>60.3</v>
      </c>
    </row>
    <row r="105" spans="2:49" ht="15" customHeight="1" x14ac:dyDescent="0.2">
      <c r="B105" s="14" t="s">
        <v>85</v>
      </c>
      <c r="C105" s="44" t="s">
        <v>8</v>
      </c>
      <c r="D105" s="45">
        <v>0.622</v>
      </c>
      <c r="E105" s="46">
        <v>46.300000000000004</v>
      </c>
      <c r="F105" s="47" t="s">
        <v>9</v>
      </c>
      <c r="G105" s="48">
        <v>78.100000000000009</v>
      </c>
      <c r="H105" s="21"/>
      <c r="I105" s="49" t="s">
        <v>8</v>
      </c>
      <c r="J105" s="50">
        <v>0.55800000000000005</v>
      </c>
      <c r="K105" s="51">
        <v>34.4</v>
      </c>
      <c r="L105" s="52" t="s">
        <v>9</v>
      </c>
      <c r="M105" s="53">
        <v>77.3</v>
      </c>
      <c r="N105" s="60"/>
      <c r="O105" s="132"/>
      <c r="P105" s="133">
        <v>0.623</v>
      </c>
      <c r="Q105" s="134">
        <v>41.8</v>
      </c>
      <c r="R105" s="135" t="s">
        <v>9</v>
      </c>
      <c r="S105" s="136">
        <v>82.8</v>
      </c>
      <c r="T105" s="60"/>
      <c r="U105" s="166"/>
      <c r="V105" s="62">
        <v>0.37</v>
      </c>
      <c r="W105" s="63">
        <v>20.399999999999999</v>
      </c>
      <c r="X105" s="64" t="s">
        <v>9</v>
      </c>
      <c r="Y105" s="65">
        <v>53.6</v>
      </c>
      <c r="Z105" s="21"/>
      <c r="AA105" s="66"/>
      <c r="AB105" s="67">
        <v>0.64900000000000002</v>
      </c>
      <c r="AC105" s="57">
        <v>55.4</v>
      </c>
      <c r="AD105" s="68" t="s">
        <v>9</v>
      </c>
      <c r="AE105" s="59">
        <v>74.400000000000006</v>
      </c>
      <c r="AF105" s="131"/>
      <c r="AG105" s="138"/>
      <c r="AH105" s="70">
        <v>0.63888599999999995</v>
      </c>
      <c r="AI105" s="71">
        <v>54.816050000000004</v>
      </c>
      <c r="AJ105" s="72" t="s">
        <v>9</v>
      </c>
      <c r="AK105" s="73">
        <v>72.961196999999999</v>
      </c>
      <c r="AL105" s="74"/>
      <c r="AM105" s="139"/>
      <c r="AN105" s="76">
        <v>0.59099999999999997</v>
      </c>
      <c r="AO105" s="71">
        <v>51.1</v>
      </c>
      <c r="AP105" s="72" t="s">
        <v>9</v>
      </c>
      <c r="AQ105" s="73">
        <v>67</v>
      </c>
      <c r="AR105" s="74"/>
      <c r="AT105" s="78">
        <v>0.46600000000000003</v>
      </c>
      <c r="AU105" s="57">
        <v>37.5</v>
      </c>
      <c r="AV105" s="68" t="s">
        <v>9</v>
      </c>
      <c r="AW105" s="79">
        <v>55.7</v>
      </c>
    </row>
    <row r="106" spans="2:49" ht="15" customHeight="1" thickBot="1" x14ac:dyDescent="0.25">
      <c r="B106" s="368" t="s">
        <v>86</v>
      </c>
      <c r="C106" s="44" t="s">
        <v>8</v>
      </c>
      <c r="D106" s="45">
        <v>0.46300000000000002</v>
      </c>
      <c r="E106" s="46">
        <v>20.399999999999999</v>
      </c>
      <c r="F106" s="47" t="s">
        <v>9</v>
      </c>
      <c r="G106" s="48">
        <v>72.2</v>
      </c>
      <c r="H106" s="21"/>
      <c r="I106" s="369" t="s">
        <v>8</v>
      </c>
      <c r="J106" s="370">
        <v>0.63700000000000001</v>
      </c>
      <c r="K106" s="371">
        <v>31.1</v>
      </c>
      <c r="L106" s="372" t="s">
        <v>9</v>
      </c>
      <c r="M106" s="373">
        <v>96.3</v>
      </c>
      <c r="N106" s="374"/>
      <c r="O106" s="375" t="s">
        <v>25</v>
      </c>
      <c r="P106" s="376">
        <v>0.439</v>
      </c>
      <c r="Q106" s="377">
        <v>14.4</v>
      </c>
      <c r="R106" s="378" t="s">
        <v>9</v>
      </c>
      <c r="S106" s="379">
        <v>73.400000000000006</v>
      </c>
      <c r="T106" s="374"/>
      <c r="U106" s="380"/>
      <c r="V106" s="381">
        <v>0.77400000000000002</v>
      </c>
      <c r="W106" s="382">
        <v>54.3</v>
      </c>
      <c r="X106" s="383" t="s">
        <v>9</v>
      </c>
      <c r="Y106" s="384">
        <v>100</v>
      </c>
      <c r="Z106" s="21"/>
      <c r="AA106" s="385"/>
      <c r="AB106" s="386">
        <v>0.63300000000000001</v>
      </c>
      <c r="AC106" s="387">
        <v>45.3</v>
      </c>
      <c r="AD106" s="388" t="s">
        <v>9</v>
      </c>
      <c r="AE106" s="389">
        <v>81.3</v>
      </c>
      <c r="AF106" s="390"/>
      <c r="AG106" s="391"/>
      <c r="AH106" s="392">
        <v>0.52111499999999999</v>
      </c>
      <c r="AI106" s="393">
        <v>36.762342999999994</v>
      </c>
      <c r="AJ106" s="394" t="s">
        <v>9</v>
      </c>
      <c r="AK106" s="395">
        <v>67.460668999999996</v>
      </c>
      <c r="AL106" s="396"/>
      <c r="AM106" s="397"/>
      <c r="AN106" s="398">
        <v>0.41699999999999998</v>
      </c>
      <c r="AO106" s="393">
        <v>28.7</v>
      </c>
      <c r="AP106" s="394" t="s">
        <v>9</v>
      </c>
      <c r="AQ106" s="395">
        <v>54.6</v>
      </c>
      <c r="AR106" s="396"/>
      <c r="AS106" s="399"/>
      <c r="AT106" s="400">
        <v>0.47399999999999998</v>
      </c>
      <c r="AU106" s="387">
        <v>34</v>
      </c>
      <c r="AV106" s="388" t="s">
        <v>9</v>
      </c>
      <c r="AW106" s="401">
        <v>60.8</v>
      </c>
    </row>
    <row r="107" spans="2:49" ht="13.9" customHeight="1" x14ac:dyDescent="0.2">
      <c r="B107" s="402" t="s">
        <v>87</v>
      </c>
      <c r="C107" s="402"/>
      <c r="D107" s="402"/>
      <c r="E107" s="402"/>
      <c r="F107" s="402"/>
      <c r="G107" s="402"/>
      <c r="H107" s="402"/>
      <c r="I107" s="402"/>
      <c r="J107" s="402"/>
      <c r="K107" s="402"/>
      <c r="L107" s="402"/>
      <c r="M107" s="402"/>
      <c r="N107" s="402"/>
      <c r="O107" s="402"/>
      <c r="P107" s="402"/>
      <c r="Q107" s="402"/>
      <c r="R107" s="402"/>
      <c r="S107" s="402"/>
      <c r="T107" s="402"/>
      <c r="U107" s="402"/>
      <c r="V107" s="402"/>
      <c r="W107" s="402"/>
      <c r="X107" s="402"/>
      <c r="Y107" s="402"/>
      <c r="Z107" s="402"/>
      <c r="AA107" s="402"/>
      <c r="AB107" s="402"/>
      <c r="AC107" s="402"/>
      <c r="AD107" s="402"/>
      <c r="AE107" s="402"/>
      <c r="AF107" s="402"/>
      <c r="AG107" s="402"/>
      <c r="AH107" s="402"/>
      <c r="AI107" s="402"/>
      <c r="AJ107" s="402"/>
      <c r="AK107" s="402"/>
      <c r="AL107" s="402"/>
      <c r="AM107" s="402"/>
      <c r="AN107" s="402"/>
      <c r="AO107" s="402"/>
      <c r="AP107" s="402"/>
      <c r="AQ107" s="402"/>
      <c r="AR107" s="402"/>
      <c r="AS107" s="402"/>
      <c r="AT107" s="402"/>
      <c r="AU107" s="402"/>
      <c r="AV107" s="402"/>
      <c r="AW107" s="402"/>
    </row>
    <row r="108" spans="2:49" ht="25.5" customHeight="1" x14ac:dyDescent="0.2">
      <c r="B108" s="403" t="s">
        <v>88</v>
      </c>
      <c r="C108" s="403"/>
      <c r="D108" s="403"/>
      <c r="E108" s="403"/>
      <c r="F108" s="403"/>
      <c r="G108" s="403"/>
      <c r="H108" s="403"/>
      <c r="I108" s="403"/>
      <c r="J108" s="403"/>
      <c r="K108" s="403"/>
      <c r="L108" s="403"/>
      <c r="M108" s="403"/>
      <c r="N108" s="403"/>
      <c r="O108" s="403"/>
      <c r="P108" s="403"/>
      <c r="Q108" s="403"/>
      <c r="R108" s="403"/>
      <c r="S108" s="403"/>
      <c r="T108" s="403"/>
      <c r="U108" s="403"/>
      <c r="V108" s="403"/>
      <c r="W108" s="403"/>
      <c r="X108" s="403"/>
      <c r="Y108" s="403"/>
      <c r="Z108" s="403"/>
      <c r="AA108" s="403"/>
      <c r="AB108" s="403"/>
      <c r="AC108" s="403"/>
      <c r="AD108" s="403"/>
      <c r="AE108" s="403"/>
      <c r="AF108" s="403"/>
      <c r="AG108" s="403"/>
      <c r="AH108" s="403"/>
      <c r="AI108" s="403"/>
      <c r="AJ108" s="403"/>
      <c r="AK108" s="403"/>
      <c r="AL108" s="403"/>
      <c r="AM108" s="403"/>
      <c r="AN108" s="403"/>
      <c r="AO108" s="403"/>
      <c r="AP108" s="403"/>
      <c r="AQ108" s="403"/>
      <c r="AR108" s="403"/>
      <c r="AS108" s="403"/>
      <c r="AT108" s="403"/>
      <c r="AU108" s="403"/>
      <c r="AV108" s="403"/>
      <c r="AW108" s="403"/>
    </row>
    <row r="109" spans="2:49" ht="33" customHeight="1" x14ac:dyDescent="0.2">
      <c r="B109" s="404" t="s">
        <v>89</v>
      </c>
      <c r="C109" s="404"/>
      <c r="D109" s="404"/>
      <c r="E109" s="404"/>
      <c r="F109" s="404"/>
      <c r="G109" s="404"/>
      <c r="H109" s="404"/>
      <c r="I109" s="404"/>
      <c r="J109" s="404"/>
      <c r="K109" s="404"/>
      <c r="L109" s="404"/>
      <c r="M109" s="404"/>
      <c r="N109" s="404"/>
      <c r="O109" s="404"/>
      <c r="P109" s="404"/>
      <c r="Q109" s="404"/>
      <c r="R109" s="404"/>
      <c r="S109" s="404"/>
      <c r="T109" s="404"/>
      <c r="U109" s="404"/>
      <c r="V109" s="404"/>
      <c r="W109" s="404"/>
      <c r="X109" s="404"/>
      <c r="Y109" s="404"/>
      <c r="Z109" s="404"/>
      <c r="AA109" s="404"/>
      <c r="AB109" s="404"/>
      <c r="AC109" s="404"/>
      <c r="AD109" s="404"/>
      <c r="AE109" s="404"/>
      <c r="AF109" s="404"/>
      <c r="AG109" s="404"/>
      <c r="AH109" s="404"/>
      <c r="AI109" s="404"/>
      <c r="AJ109" s="404"/>
      <c r="AK109" s="404"/>
      <c r="AL109" s="404"/>
      <c r="AM109" s="404"/>
      <c r="AN109" s="404"/>
      <c r="AO109" s="404"/>
      <c r="AP109" s="404"/>
      <c r="AQ109" s="404"/>
      <c r="AR109" s="404"/>
      <c r="AS109" s="404"/>
      <c r="AT109" s="404"/>
      <c r="AU109" s="404"/>
      <c r="AV109" s="404"/>
      <c r="AW109" s="404"/>
    </row>
    <row r="110" spans="2:49" ht="13.9" customHeight="1" x14ac:dyDescent="0.2">
      <c r="B110" s="403" t="s">
        <v>90</v>
      </c>
      <c r="C110" s="403"/>
      <c r="D110" s="403"/>
      <c r="E110" s="403"/>
      <c r="F110" s="403"/>
      <c r="G110" s="403"/>
      <c r="H110" s="403"/>
      <c r="I110" s="403"/>
      <c r="J110" s="403"/>
      <c r="K110" s="403"/>
      <c r="L110" s="403"/>
      <c r="M110" s="403"/>
      <c r="N110" s="403"/>
      <c r="O110" s="403"/>
      <c r="P110" s="403"/>
      <c r="Q110" s="403"/>
      <c r="R110" s="403"/>
      <c r="S110" s="403"/>
      <c r="T110" s="403"/>
      <c r="U110" s="403"/>
      <c r="V110" s="403"/>
      <c r="W110" s="403"/>
      <c r="X110" s="403"/>
      <c r="Y110" s="403"/>
      <c r="Z110" s="403"/>
      <c r="AA110" s="403"/>
      <c r="AB110" s="403"/>
      <c r="AC110" s="403"/>
      <c r="AD110" s="403"/>
      <c r="AE110" s="403"/>
      <c r="AF110" s="403"/>
      <c r="AG110" s="403"/>
      <c r="AH110" s="403"/>
      <c r="AI110" s="403"/>
      <c r="AJ110" s="403"/>
      <c r="AK110" s="403"/>
      <c r="AL110" s="403"/>
      <c r="AM110" s="403"/>
      <c r="AN110" s="403"/>
      <c r="AO110" s="403"/>
      <c r="AP110" s="403"/>
      <c r="AQ110" s="403"/>
      <c r="AR110" s="403"/>
      <c r="AS110" s="403"/>
      <c r="AT110" s="403"/>
      <c r="AU110" s="403"/>
      <c r="AV110" s="403"/>
      <c r="AW110" s="403"/>
    </row>
    <row r="111" spans="2:49" ht="13.9" customHeight="1" x14ac:dyDescent="0.2">
      <c r="B111" s="403" t="s">
        <v>91</v>
      </c>
      <c r="C111" s="403"/>
      <c r="D111" s="403"/>
      <c r="E111" s="403"/>
      <c r="F111" s="403"/>
      <c r="G111" s="403"/>
      <c r="H111" s="403"/>
      <c r="I111" s="403"/>
      <c r="J111" s="403"/>
      <c r="K111" s="403"/>
      <c r="L111" s="403"/>
      <c r="M111" s="403"/>
      <c r="N111" s="403"/>
      <c r="O111" s="403"/>
      <c r="P111" s="403"/>
      <c r="Q111" s="403"/>
      <c r="R111" s="403"/>
      <c r="S111" s="403"/>
      <c r="T111" s="403"/>
      <c r="U111" s="403"/>
      <c r="V111" s="403"/>
      <c r="W111" s="403"/>
      <c r="X111" s="403"/>
      <c r="Y111" s="403"/>
      <c r="Z111" s="403"/>
      <c r="AA111" s="403"/>
      <c r="AB111" s="403"/>
      <c r="AC111" s="403"/>
      <c r="AD111" s="403"/>
      <c r="AE111" s="403"/>
      <c r="AF111" s="403"/>
      <c r="AG111" s="403"/>
      <c r="AH111" s="403"/>
      <c r="AI111" s="403"/>
      <c r="AJ111" s="403"/>
      <c r="AK111" s="403"/>
      <c r="AL111" s="403"/>
      <c r="AM111" s="403"/>
      <c r="AN111" s="403"/>
      <c r="AO111" s="403"/>
      <c r="AP111" s="403"/>
      <c r="AQ111" s="403"/>
      <c r="AR111" s="403"/>
      <c r="AS111" s="403"/>
      <c r="AT111" s="403"/>
      <c r="AU111" s="403"/>
      <c r="AV111" s="403"/>
      <c r="AW111" s="403"/>
    </row>
    <row r="112" spans="2:49" ht="13.9" customHeight="1" x14ac:dyDescent="0.2">
      <c r="B112" s="403" t="s">
        <v>92</v>
      </c>
      <c r="C112" s="403"/>
      <c r="D112" s="403"/>
      <c r="E112" s="403"/>
      <c r="F112" s="403"/>
      <c r="G112" s="403"/>
      <c r="H112" s="403"/>
      <c r="I112" s="403"/>
      <c r="J112" s="403"/>
      <c r="K112" s="403"/>
      <c r="L112" s="403"/>
      <c r="M112" s="403"/>
      <c r="N112" s="403"/>
      <c r="O112" s="403"/>
      <c r="P112" s="403"/>
      <c r="Q112" s="403"/>
      <c r="R112" s="403"/>
      <c r="S112" s="403"/>
      <c r="T112" s="403"/>
      <c r="U112" s="403"/>
      <c r="V112" s="403"/>
      <c r="W112" s="403"/>
      <c r="X112" s="403"/>
      <c r="Y112" s="403"/>
      <c r="Z112" s="403"/>
      <c r="AA112" s="403"/>
      <c r="AB112" s="403"/>
      <c r="AC112" s="403"/>
      <c r="AD112" s="403"/>
      <c r="AE112" s="403"/>
      <c r="AF112" s="403"/>
      <c r="AG112" s="403"/>
      <c r="AH112" s="403"/>
      <c r="AI112" s="403"/>
      <c r="AJ112" s="403"/>
      <c r="AK112" s="403"/>
      <c r="AL112" s="403"/>
      <c r="AM112" s="403"/>
      <c r="AN112" s="403"/>
      <c r="AO112" s="403"/>
      <c r="AP112" s="403"/>
      <c r="AQ112" s="403"/>
      <c r="AR112" s="403"/>
      <c r="AS112" s="403"/>
      <c r="AT112" s="403"/>
      <c r="AU112" s="403"/>
      <c r="AV112" s="403"/>
      <c r="AW112" s="403"/>
    </row>
    <row r="113" spans="2:49" ht="24.4" customHeight="1" x14ac:dyDescent="0.2">
      <c r="B113" s="403" t="s">
        <v>93</v>
      </c>
      <c r="C113" s="403"/>
      <c r="D113" s="403"/>
      <c r="E113" s="403"/>
      <c r="F113" s="403"/>
      <c r="G113" s="403"/>
      <c r="H113" s="403"/>
      <c r="I113" s="403"/>
      <c r="J113" s="403"/>
      <c r="K113" s="403"/>
      <c r="L113" s="403"/>
      <c r="M113" s="403"/>
      <c r="N113" s="403"/>
      <c r="O113" s="403"/>
      <c r="P113" s="403"/>
      <c r="Q113" s="403"/>
      <c r="R113" s="403"/>
      <c r="S113" s="403"/>
      <c r="T113" s="403"/>
      <c r="U113" s="403"/>
      <c r="V113" s="403"/>
      <c r="W113" s="403"/>
      <c r="X113" s="403"/>
      <c r="Y113" s="403"/>
      <c r="Z113" s="403"/>
      <c r="AA113" s="403"/>
      <c r="AB113" s="403"/>
      <c r="AC113" s="403"/>
      <c r="AD113" s="403"/>
      <c r="AE113" s="403"/>
      <c r="AF113" s="403"/>
      <c r="AG113" s="403"/>
      <c r="AH113" s="403"/>
      <c r="AI113" s="403"/>
      <c r="AJ113" s="403"/>
      <c r="AK113" s="403"/>
      <c r="AL113" s="403"/>
      <c r="AM113" s="403"/>
      <c r="AN113" s="403"/>
      <c r="AO113" s="403"/>
      <c r="AP113" s="403"/>
      <c r="AQ113" s="403"/>
      <c r="AR113" s="403"/>
      <c r="AS113" s="403"/>
      <c r="AT113" s="403"/>
      <c r="AU113" s="403"/>
      <c r="AV113" s="403"/>
      <c r="AW113" s="403"/>
    </row>
    <row r="114" spans="2:49" ht="13.9" customHeight="1" x14ac:dyDescent="0.2">
      <c r="B114" s="403" t="s">
        <v>94</v>
      </c>
      <c r="C114" s="403"/>
      <c r="D114" s="403"/>
      <c r="E114" s="403"/>
      <c r="F114" s="403"/>
      <c r="G114" s="403"/>
      <c r="H114" s="403"/>
      <c r="I114" s="403"/>
      <c r="J114" s="403"/>
      <c r="K114" s="403"/>
      <c r="L114" s="403"/>
      <c r="M114" s="403"/>
      <c r="N114" s="403"/>
      <c r="O114" s="403"/>
      <c r="P114" s="403"/>
      <c r="Q114" s="403"/>
      <c r="R114" s="403"/>
      <c r="S114" s="403"/>
      <c r="T114" s="403"/>
      <c r="U114" s="403"/>
      <c r="V114" s="403"/>
      <c r="W114" s="403"/>
      <c r="X114" s="403"/>
      <c r="Y114" s="403"/>
      <c r="Z114" s="403"/>
      <c r="AA114" s="403"/>
      <c r="AB114" s="403"/>
      <c r="AC114" s="403"/>
      <c r="AD114" s="403"/>
      <c r="AE114" s="403"/>
      <c r="AF114" s="403"/>
      <c r="AG114" s="403"/>
      <c r="AH114" s="403"/>
      <c r="AI114" s="403"/>
      <c r="AJ114" s="403"/>
      <c r="AK114" s="403"/>
      <c r="AL114" s="403"/>
      <c r="AM114" s="403"/>
      <c r="AN114" s="403"/>
      <c r="AO114" s="403"/>
      <c r="AP114" s="403"/>
      <c r="AQ114" s="403"/>
      <c r="AR114" s="403"/>
      <c r="AS114" s="403"/>
      <c r="AT114" s="403"/>
      <c r="AU114" s="403"/>
      <c r="AV114" s="403"/>
      <c r="AW114" s="403"/>
    </row>
    <row r="115" spans="2:49" ht="34.5" customHeight="1" x14ac:dyDescent="0.2">
      <c r="B115" s="403" t="s">
        <v>95</v>
      </c>
      <c r="C115" s="403"/>
      <c r="D115" s="403"/>
      <c r="E115" s="403"/>
      <c r="F115" s="403"/>
      <c r="G115" s="403"/>
      <c r="H115" s="403"/>
      <c r="I115" s="403"/>
      <c r="J115" s="403"/>
      <c r="K115" s="403"/>
      <c r="L115" s="403"/>
      <c r="M115" s="403"/>
      <c r="N115" s="403"/>
      <c r="O115" s="403"/>
      <c r="P115" s="403"/>
      <c r="Q115" s="403"/>
      <c r="R115" s="403"/>
      <c r="S115" s="403"/>
      <c r="T115" s="403"/>
      <c r="U115" s="403"/>
      <c r="V115" s="403"/>
      <c r="W115" s="403"/>
      <c r="X115" s="403"/>
      <c r="Y115" s="403"/>
      <c r="Z115" s="403"/>
      <c r="AA115" s="403"/>
      <c r="AB115" s="403"/>
      <c r="AC115" s="403"/>
      <c r="AD115" s="403"/>
      <c r="AE115" s="403"/>
      <c r="AF115" s="403"/>
      <c r="AG115" s="403"/>
      <c r="AH115" s="403"/>
      <c r="AI115" s="403"/>
      <c r="AJ115" s="403"/>
      <c r="AK115" s="403"/>
      <c r="AL115" s="403"/>
      <c r="AM115" s="403"/>
      <c r="AN115" s="403"/>
      <c r="AO115" s="403"/>
      <c r="AP115" s="403"/>
      <c r="AQ115" s="403"/>
      <c r="AR115" s="403"/>
      <c r="AS115" s="403"/>
      <c r="AT115" s="403"/>
      <c r="AU115" s="403"/>
      <c r="AV115" s="403"/>
      <c r="AW115" s="403"/>
    </row>
    <row r="116" spans="2:49" ht="13.9" customHeight="1" x14ac:dyDescent="0.2">
      <c r="B116" s="403" t="s">
        <v>96</v>
      </c>
      <c r="C116" s="403"/>
      <c r="D116" s="403"/>
      <c r="E116" s="403"/>
      <c r="F116" s="403"/>
      <c r="G116" s="403"/>
      <c r="H116" s="403"/>
      <c r="I116" s="403"/>
      <c r="J116" s="403"/>
      <c r="K116" s="403"/>
      <c r="L116" s="403"/>
      <c r="M116" s="403"/>
      <c r="N116" s="403"/>
      <c r="O116" s="403"/>
      <c r="P116" s="403"/>
      <c r="Q116" s="403"/>
      <c r="R116" s="403"/>
      <c r="S116" s="403"/>
      <c r="T116" s="403"/>
      <c r="U116" s="403"/>
      <c r="V116" s="403"/>
      <c r="W116" s="403"/>
      <c r="X116" s="403"/>
      <c r="Y116" s="403"/>
      <c r="Z116" s="403"/>
      <c r="AA116" s="403"/>
      <c r="AB116" s="403"/>
      <c r="AC116" s="403"/>
      <c r="AD116" s="403"/>
      <c r="AE116" s="403"/>
      <c r="AF116" s="403"/>
      <c r="AG116" s="403"/>
      <c r="AH116" s="403"/>
      <c r="AI116" s="403"/>
      <c r="AJ116" s="403"/>
      <c r="AK116" s="403"/>
      <c r="AL116" s="403"/>
      <c r="AM116" s="403"/>
      <c r="AN116" s="403"/>
      <c r="AO116" s="403"/>
      <c r="AP116" s="403"/>
      <c r="AQ116" s="403"/>
      <c r="AR116" s="403"/>
      <c r="AS116" s="403"/>
      <c r="AT116" s="403"/>
      <c r="AU116" s="403"/>
      <c r="AV116" s="403"/>
      <c r="AW116" s="403"/>
    </row>
    <row r="117" spans="2:49" x14ac:dyDescent="0.2">
      <c r="AS117" s="96"/>
      <c r="AT117" s="197"/>
    </row>
    <row r="118" spans="2:49" ht="15" customHeight="1" x14ac:dyDescent="0.2">
      <c r="B118" s="403"/>
      <c r="C118" s="403"/>
      <c r="D118" s="403"/>
      <c r="E118" s="403"/>
      <c r="F118" s="403"/>
      <c r="G118" s="403"/>
      <c r="H118" s="403"/>
      <c r="I118" s="403"/>
      <c r="J118" s="403"/>
      <c r="K118" s="403"/>
      <c r="L118" s="403"/>
      <c r="M118" s="403"/>
      <c r="N118" s="403"/>
      <c r="O118" s="403"/>
      <c r="P118" s="403"/>
      <c r="Q118" s="403"/>
      <c r="R118" s="403"/>
      <c r="S118" s="403"/>
      <c r="T118" s="403"/>
      <c r="U118" s="403"/>
      <c r="V118" s="403"/>
      <c r="W118" s="403"/>
      <c r="X118" s="403"/>
      <c r="Y118" s="403"/>
      <c r="Z118" s="403"/>
      <c r="AA118" s="403"/>
      <c r="AB118" s="403"/>
      <c r="AC118" s="403"/>
      <c r="AD118" s="403"/>
      <c r="AE118" s="403"/>
      <c r="AF118" s="403"/>
      <c r="AG118" s="403"/>
      <c r="AH118" s="403"/>
      <c r="AI118" s="403"/>
      <c r="AJ118" s="403"/>
      <c r="AK118" s="403"/>
      <c r="AL118" s="403"/>
      <c r="AM118" s="403"/>
      <c r="AN118" s="403"/>
      <c r="AO118" s="403"/>
      <c r="AP118" s="403"/>
      <c r="AQ118" s="403"/>
      <c r="AR118" s="403"/>
      <c r="AS118" s="403"/>
      <c r="AT118" s="403"/>
      <c r="AU118" s="403"/>
      <c r="AV118" s="403"/>
      <c r="AW118" s="403"/>
    </row>
    <row r="119" spans="2:49" ht="15" customHeight="1" x14ac:dyDescent="0.2">
      <c r="AS119" s="96"/>
      <c r="AT119" s="197"/>
    </row>
    <row r="120" spans="2:49" ht="15" customHeight="1" x14ac:dyDescent="0.2">
      <c r="AS120" s="96"/>
      <c r="AT120" s="197"/>
    </row>
    <row r="121" spans="2:49" ht="15" customHeight="1" x14ac:dyDescent="0.2">
      <c r="AS121" s="96"/>
      <c r="AT121" s="197"/>
    </row>
    <row r="122" spans="2:49" ht="15" customHeight="1" x14ac:dyDescent="0.2">
      <c r="AS122" s="96"/>
      <c r="AT122" s="197"/>
    </row>
    <row r="123" spans="2:49" ht="15" customHeight="1" x14ac:dyDescent="0.2">
      <c r="AS123" s="96"/>
      <c r="AT123" s="197"/>
    </row>
    <row r="124" spans="2:49" x14ac:dyDescent="0.2">
      <c r="AS124" s="96"/>
      <c r="AT124" s="197"/>
    </row>
    <row r="125" spans="2:49" x14ac:dyDescent="0.2">
      <c r="AS125" s="96"/>
      <c r="AT125" s="197"/>
    </row>
    <row r="126" spans="2:49" x14ac:dyDescent="0.2">
      <c r="AS126" s="96"/>
      <c r="AT126" s="197"/>
    </row>
    <row r="127" spans="2:49" x14ac:dyDescent="0.2">
      <c r="AS127" s="96"/>
      <c r="AT127" s="197"/>
    </row>
    <row r="128" spans="2:49" x14ac:dyDescent="0.2">
      <c r="AS128" s="96"/>
      <c r="AT128" s="197"/>
    </row>
    <row r="129" spans="45:46" x14ac:dyDescent="0.2">
      <c r="AS129" s="96"/>
      <c r="AT129" s="197"/>
    </row>
    <row r="130" spans="45:46" x14ac:dyDescent="0.2">
      <c r="AS130" s="96"/>
      <c r="AT130" s="197"/>
    </row>
    <row r="131" spans="45:46" x14ac:dyDescent="0.2">
      <c r="AS131" s="96"/>
      <c r="AT131" s="197"/>
    </row>
    <row r="132" spans="45:46" x14ac:dyDescent="0.2">
      <c r="AS132" s="96"/>
      <c r="AT132" s="197"/>
    </row>
    <row r="133" spans="45:46" x14ac:dyDescent="0.2">
      <c r="AS133" s="96"/>
      <c r="AT133" s="197"/>
    </row>
    <row r="134" spans="45:46" x14ac:dyDescent="0.2">
      <c r="AS134" s="96"/>
      <c r="AT134" s="197"/>
    </row>
    <row r="135" spans="45:46" x14ac:dyDescent="0.2">
      <c r="AS135" s="96"/>
      <c r="AT135" s="197"/>
    </row>
    <row r="136" spans="45:46" x14ac:dyDescent="0.2">
      <c r="AS136" s="96"/>
      <c r="AT136" s="197"/>
    </row>
    <row r="137" spans="45:46" x14ac:dyDescent="0.2">
      <c r="AS137" s="96"/>
      <c r="AT137" s="197"/>
    </row>
    <row r="138" spans="45:46" x14ac:dyDescent="0.2">
      <c r="AS138" s="96"/>
      <c r="AT138" s="197"/>
    </row>
    <row r="139" spans="45:46" x14ac:dyDescent="0.2">
      <c r="AS139" s="96"/>
      <c r="AT139" s="197"/>
    </row>
    <row r="140" spans="45:46" x14ac:dyDescent="0.2">
      <c r="AS140" s="96"/>
      <c r="AT140" s="197"/>
    </row>
    <row r="141" spans="45:46" x14ac:dyDescent="0.2">
      <c r="AS141" s="96"/>
      <c r="AT141" s="197"/>
    </row>
    <row r="142" spans="45:46" x14ac:dyDescent="0.2">
      <c r="AS142" s="96"/>
      <c r="AT142" s="197"/>
    </row>
    <row r="143" spans="45:46" x14ac:dyDescent="0.2">
      <c r="AS143" s="96"/>
      <c r="AT143" s="197"/>
    </row>
    <row r="144" spans="45:46" x14ac:dyDescent="0.2">
      <c r="AS144" s="96"/>
      <c r="AT144" s="197"/>
    </row>
    <row r="145" spans="45:46" x14ac:dyDescent="0.2">
      <c r="AS145" s="96"/>
      <c r="AT145" s="197"/>
    </row>
    <row r="146" spans="45:46" x14ac:dyDescent="0.2">
      <c r="AS146" s="96"/>
      <c r="AT146" s="197"/>
    </row>
    <row r="147" spans="45:46" x14ac:dyDescent="0.2">
      <c r="AS147" s="96"/>
      <c r="AT147" s="197"/>
    </row>
    <row r="148" spans="45:46" x14ac:dyDescent="0.2">
      <c r="AS148" s="96"/>
      <c r="AT148" s="197"/>
    </row>
    <row r="149" spans="45:46" x14ac:dyDescent="0.2">
      <c r="AS149" s="96"/>
      <c r="AT149" s="197"/>
    </row>
    <row r="150" spans="45:46" x14ac:dyDescent="0.2">
      <c r="AS150" s="96"/>
      <c r="AT150" s="197"/>
    </row>
    <row r="151" spans="45:46" x14ac:dyDescent="0.2">
      <c r="AS151" s="96"/>
      <c r="AT151" s="197"/>
    </row>
    <row r="152" spans="45:46" x14ac:dyDescent="0.2">
      <c r="AS152" s="96"/>
      <c r="AT152" s="197"/>
    </row>
    <row r="153" spans="45:46" x14ac:dyDescent="0.2">
      <c r="AS153" s="96"/>
      <c r="AT153" s="197"/>
    </row>
    <row r="154" spans="45:46" x14ac:dyDescent="0.2">
      <c r="AS154" s="96"/>
      <c r="AT154" s="197"/>
    </row>
    <row r="155" spans="45:46" x14ac:dyDescent="0.2">
      <c r="AS155" s="96"/>
      <c r="AT155" s="197"/>
    </row>
    <row r="156" spans="45:46" x14ac:dyDescent="0.2">
      <c r="AS156" s="96"/>
      <c r="AT156" s="197"/>
    </row>
    <row r="157" spans="45:46" x14ac:dyDescent="0.2">
      <c r="AS157" s="96"/>
      <c r="AT157" s="197"/>
    </row>
    <row r="158" spans="45:46" x14ac:dyDescent="0.2">
      <c r="AS158" s="96"/>
      <c r="AT158" s="197"/>
    </row>
    <row r="159" spans="45:46" x14ac:dyDescent="0.2">
      <c r="AS159" s="96"/>
      <c r="AT159" s="197"/>
    </row>
    <row r="160" spans="45:46" x14ac:dyDescent="0.2">
      <c r="AS160" s="96"/>
      <c r="AT160" s="197"/>
    </row>
    <row r="161" spans="45:46" x14ac:dyDescent="0.2">
      <c r="AS161" s="96"/>
      <c r="AT161" s="197"/>
    </row>
    <row r="162" spans="45:46" x14ac:dyDescent="0.2">
      <c r="AS162" s="96"/>
      <c r="AT162" s="197"/>
    </row>
    <row r="163" spans="45:46" x14ac:dyDescent="0.2">
      <c r="AS163" s="96"/>
      <c r="AT163" s="197"/>
    </row>
    <row r="164" spans="45:46" x14ac:dyDescent="0.2">
      <c r="AS164" s="96"/>
      <c r="AT164" s="197"/>
    </row>
    <row r="165" spans="45:46" x14ac:dyDescent="0.2">
      <c r="AS165" s="96"/>
      <c r="AT165" s="197"/>
    </row>
    <row r="166" spans="45:46" x14ac:dyDescent="0.2">
      <c r="AS166" s="96"/>
      <c r="AT166" s="197"/>
    </row>
    <row r="167" spans="45:46" x14ac:dyDescent="0.2">
      <c r="AS167" s="96"/>
      <c r="AT167" s="197"/>
    </row>
    <row r="168" spans="45:46" x14ac:dyDescent="0.2">
      <c r="AS168" s="96"/>
      <c r="AT168" s="197"/>
    </row>
    <row r="169" spans="45:46" x14ac:dyDescent="0.2">
      <c r="AS169" s="96"/>
      <c r="AT169" s="197"/>
    </row>
    <row r="170" spans="45:46" x14ac:dyDescent="0.2">
      <c r="AS170" s="96"/>
      <c r="AT170" s="197"/>
    </row>
    <row r="171" spans="45:46" x14ac:dyDescent="0.2">
      <c r="AS171" s="96"/>
      <c r="AT171" s="197"/>
    </row>
    <row r="172" spans="45:46" x14ac:dyDescent="0.2">
      <c r="AS172" s="96"/>
      <c r="AT172" s="197"/>
    </row>
    <row r="173" spans="45:46" x14ac:dyDescent="0.2">
      <c r="AS173" s="96"/>
      <c r="AT173" s="197"/>
    </row>
    <row r="174" spans="45:46" x14ac:dyDescent="0.2">
      <c r="AS174" s="96"/>
      <c r="AT174" s="197"/>
    </row>
    <row r="175" spans="45:46" x14ac:dyDescent="0.2">
      <c r="AS175" s="96"/>
      <c r="AT175" s="197"/>
    </row>
    <row r="176" spans="45:46" x14ac:dyDescent="0.2">
      <c r="AS176" s="96"/>
      <c r="AT176" s="197"/>
    </row>
    <row r="177" spans="45:46" x14ac:dyDescent="0.2">
      <c r="AS177" s="96"/>
      <c r="AT177" s="197"/>
    </row>
    <row r="178" spans="45:46" x14ac:dyDescent="0.2">
      <c r="AS178" s="96"/>
      <c r="AT178" s="197"/>
    </row>
    <row r="179" spans="45:46" x14ac:dyDescent="0.2">
      <c r="AS179" s="96"/>
      <c r="AT179" s="197"/>
    </row>
    <row r="180" spans="45:46" x14ac:dyDescent="0.2">
      <c r="AS180" s="96"/>
      <c r="AT180" s="197"/>
    </row>
    <row r="181" spans="45:46" x14ac:dyDescent="0.2">
      <c r="AS181" s="96"/>
      <c r="AT181" s="197"/>
    </row>
    <row r="182" spans="45:46" x14ac:dyDescent="0.2">
      <c r="AS182" s="96"/>
      <c r="AT182" s="197"/>
    </row>
    <row r="183" spans="45:46" x14ac:dyDescent="0.2">
      <c r="AS183" s="96"/>
      <c r="AT183" s="197"/>
    </row>
    <row r="184" spans="45:46" x14ac:dyDescent="0.2">
      <c r="AS184" s="96"/>
      <c r="AT184" s="197"/>
    </row>
    <row r="185" spans="45:46" x14ac:dyDescent="0.2">
      <c r="AS185" s="96"/>
      <c r="AT185" s="197"/>
    </row>
    <row r="186" spans="45:46" x14ac:dyDescent="0.2">
      <c r="AS186" s="96"/>
      <c r="AT186" s="197"/>
    </row>
    <row r="187" spans="45:46" x14ac:dyDescent="0.2">
      <c r="AS187" s="96"/>
      <c r="AT187" s="197"/>
    </row>
    <row r="188" spans="45:46" x14ac:dyDescent="0.2">
      <c r="AS188" s="96"/>
      <c r="AT188" s="197"/>
    </row>
    <row r="189" spans="45:46" x14ac:dyDescent="0.2">
      <c r="AS189" s="96"/>
      <c r="AT189" s="197"/>
    </row>
    <row r="190" spans="45:46" x14ac:dyDescent="0.2">
      <c r="AS190" s="96"/>
      <c r="AT190" s="197"/>
    </row>
    <row r="191" spans="45:46" x14ac:dyDescent="0.2">
      <c r="AS191" s="96"/>
      <c r="AT191" s="197"/>
    </row>
    <row r="192" spans="45:46" x14ac:dyDescent="0.2">
      <c r="AS192" s="96"/>
      <c r="AT192" s="197"/>
    </row>
    <row r="193" spans="45:46" x14ac:dyDescent="0.2">
      <c r="AS193" s="96"/>
      <c r="AT193" s="197"/>
    </row>
    <row r="194" spans="45:46" x14ac:dyDescent="0.2">
      <c r="AS194" s="96"/>
      <c r="AT194" s="197"/>
    </row>
    <row r="195" spans="45:46" x14ac:dyDescent="0.2">
      <c r="AS195" s="96"/>
      <c r="AT195" s="197"/>
    </row>
    <row r="196" spans="45:46" x14ac:dyDescent="0.2">
      <c r="AS196" s="96"/>
      <c r="AT196" s="197"/>
    </row>
    <row r="197" spans="45:46" x14ac:dyDescent="0.2">
      <c r="AS197" s="96"/>
      <c r="AT197" s="197"/>
    </row>
    <row r="198" spans="45:46" x14ac:dyDescent="0.2">
      <c r="AS198" s="96"/>
      <c r="AT198" s="197"/>
    </row>
    <row r="199" spans="45:46" x14ac:dyDescent="0.2">
      <c r="AS199" s="96"/>
      <c r="AT199" s="197"/>
    </row>
    <row r="200" spans="45:46" x14ac:dyDescent="0.2">
      <c r="AS200" s="96"/>
      <c r="AT200" s="197"/>
    </row>
    <row r="201" spans="45:46" x14ac:dyDescent="0.2">
      <c r="AS201" s="96"/>
      <c r="AT201" s="197"/>
    </row>
    <row r="202" spans="45:46" x14ac:dyDescent="0.2">
      <c r="AS202" s="96"/>
      <c r="AT202" s="197"/>
    </row>
    <row r="203" spans="45:46" x14ac:dyDescent="0.2">
      <c r="AS203" s="96"/>
      <c r="AT203" s="197"/>
    </row>
    <row r="204" spans="45:46" x14ac:dyDescent="0.2">
      <c r="AS204" s="96"/>
      <c r="AT204" s="197"/>
    </row>
    <row r="205" spans="45:46" x14ac:dyDescent="0.2">
      <c r="AS205" s="96"/>
      <c r="AT205" s="197"/>
    </row>
    <row r="206" spans="45:46" x14ac:dyDescent="0.2">
      <c r="AS206" s="96"/>
      <c r="AT206" s="197"/>
    </row>
    <row r="207" spans="45:46" x14ac:dyDescent="0.2">
      <c r="AS207" s="96"/>
      <c r="AT207" s="197"/>
    </row>
    <row r="208" spans="45:46" x14ac:dyDescent="0.2">
      <c r="AS208" s="96"/>
      <c r="AT208" s="197"/>
    </row>
    <row r="209" spans="45:46" x14ac:dyDescent="0.2">
      <c r="AS209" s="96"/>
      <c r="AT209" s="197"/>
    </row>
    <row r="210" spans="45:46" x14ac:dyDescent="0.2">
      <c r="AS210" s="96"/>
      <c r="AT210" s="197"/>
    </row>
    <row r="211" spans="45:46" x14ac:dyDescent="0.2">
      <c r="AS211" s="96"/>
      <c r="AT211" s="197"/>
    </row>
    <row r="212" spans="45:46" x14ac:dyDescent="0.2">
      <c r="AS212" s="96"/>
      <c r="AT212" s="197"/>
    </row>
    <row r="213" spans="45:46" x14ac:dyDescent="0.2">
      <c r="AS213" s="96"/>
      <c r="AT213" s="197"/>
    </row>
    <row r="214" spans="45:46" x14ac:dyDescent="0.2">
      <c r="AS214" s="96"/>
      <c r="AT214" s="197"/>
    </row>
    <row r="215" spans="45:46" x14ac:dyDescent="0.2">
      <c r="AS215" s="96"/>
      <c r="AT215" s="197"/>
    </row>
    <row r="216" spans="45:46" x14ac:dyDescent="0.2">
      <c r="AS216" s="96"/>
      <c r="AT216" s="197"/>
    </row>
    <row r="217" spans="45:46" x14ac:dyDescent="0.2">
      <c r="AS217" s="96"/>
      <c r="AT217" s="197"/>
    </row>
    <row r="218" spans="45:46" x14ac:dyDescent="0.2">
      <c r="AS218" s="96"/>
      <c r="AT218" s="197"/>
    </row>
    <row r="219" spans="45:46" x14ac:dyDescent="0.2">
      <c r="AS219" s="96"/>
      <c r="AT219" s="197"/>
    </row>
    <row r="220" spans="45:46" x14ac:dyDescent="0.2">
      <c r="AS220" s="96"/>
      <c r="AT220" s="197"/>
    </row>
    <row r="221" spans="45:46" x14ac:dyDescent="0.2">
      <c r="AS221" s="96"/>
      <c r="AT221" s="197"/>
    </row>
    <row r="222" spans="45:46" x14ac:dyDescent="0.2">
      <c r="AS222" s="96"/>
      <c r="AT222" s="197"/>
    </row>
    <row r="223" spans="45:46" x14ac:dyDescent="0.2">
      <c r="AS223" s="96"/>
      <c r="AT223" s="197"/>
    </row>
    <row r="224" spans="45:46" x14ac:dyDescent="0.2">
      <c r="AS224" s="96"/>
      <c r="AT224" s="197"/>
    </row>
    <row r="225" spans="45:46" x14ac:dyDescent="0.2">
      <c r="AS225" s="96"/>
      <c r="AT225" s="197"/>
    </row>
    <row r="226" spans="45:46" x14ac:dyDescent="0.2">
      <c r="AS226" s="96"/>
      <c r="AT226" s="197"/>
    </row>
    <row r="227" spans="45:46" x14ac:dyDescent="0.2">
      <c r="AS227" s="96"/>
      <c r="AT227" s="197"/>
    </row>
    <row r="228" spans="45:46" x14ac:dyDescent="0.2">
      <c r="AS228" s="96"/>
      <c r="AT228" s="197"/>
    </row>
    <row r="229" spans="45:46" x14ac:dyDescent="0.2">
      <c r="AS229" s="96"/>
      <c r="AT229" s="197"/>
    </row>
    <row r="230" spans="45:46" x14ac:dyDescent="0.2">
      <c r="AS230" s="96"/>
      <c r="AT230" s="197"/>
    </row>
    <row r="231" spans="45:46" x14ac:dyDescent="0.2">
      <c r="AS231" s="96"/>
      <c r="AT231" s="197"/>
    </row>
    <row r="232" spans="45:46" x14ac:dyDescent="0.2">
      <c r="AS232" s="96"/>
      <c r="AT232" s="197"/>
    </row>
    <row r="233" spans="45:46" x14ac:dyDescent="0.2">
      <c r="AS233" s="96"/>
      <c r="AT233" s="197"/>
    </row>
    <row r="234" spans="45:46" x14ac:dyDescent="0.2">
      <c r="AS234" s="96"/>
      <c r="AT234" s="197"/>
    </row>
    <row r="235" spans="45:46" x14ac:dyDescent="0.2">
      <c r="AS235" s="96"/>
      <c r="AT235" s="197"/>
    </row>
    <row r="236" spans="45:46" x14ac:dyDescent="0.2">
      <c r="AS236" s="96"/>
      <c r="AT236" s="197"/>
    </row>
    <row r="237" spans="45:46" x14ac:dyDescent="0.2">
      <c r="AS237" s="96"/>
      <c r="AT237" s="197"/>
    </row>
    <row r="238" spans="45:46" x14ac:dyDescent="0.2">
      <c r="AS238" s="96"/>
      <c r="AT238" s="197"/>
    </row>
    <row r="239" spans="45:46" x14ac:dyDescent="0.2">
      <c r="AS239" s="96"/>
      <c r="AT239" s="197"/>
    </row>
    <row r="240" spans="45:46" x14ac:dyDescent="0.2">
      <c r="AS240" s="96"/>
      <c r="AT240" s="197"/>
    </row>
    <row r="241" spans="45:46" x14ac:dyDescent="0.2">
      <c r="AS241" s="96"/>
      <c r="AT241" s="197"/>
    </row>
    <row r="242" spans="45:46" x14ac:dyDescent="0.2">
      <c r="AS242" s="96"/>
      <c r="AT242" s="197"/>
    </row>
    <row r="243" spans="45:46" x14ac:dyDescent="0.2">
      <c r="AS243" s="96"/>
      <c r="AT243" s="197"/>
    </row>
    <row r="244" spans="45:46" x14ac:dyDescent="0.2">
      <c r="AS244" s="96"/>
      <c r="AT244" s="197"/>
    </row>
    <row r="245" spans="45:46" x14ac:dyDescent="0.2">
      <c r="AS245" s="96"/>
      <c r="AT245" s="197"/>
    </row>
    <row r="246" spans="45:46" x14ac:dyDescent="0.2">
      <c r="AS246" s="96"/>
      <c r="AT246" s="197"/>
    </row>
    <row r="247" spans="45:46" x14ac:dyDescent="0.2">
      <c r="AS247" s="96"/>
      <c r="AT247" s="197"/>
    </row>
    <row r="248" spans="45:46" x14ac:dyDescent="0.2">
      <c r="AS248" s="96"/>
      <c r="AT248" s="197"/>
    </row>
    <row r="249" spans="45:46" x14ac:dyDescent="0.2">
      <c r="AS249" s="96"/>
      <c r="AT249" s="197"/>
    </row>
    <row r="250" spans="45:46" x14ac:dyDescent="0.2">
      <c r="AS250" s="96"/>
      <c r="AT250" s="197"/>
    </row>
    <row r="251" spans="45:46" x14ac:dyDescent="0.2">
      <c r="AS251" s="96"/>
      <c r="AT251" s="197"/>
    </row>
    <row r="252" spans="45:46" x14ac:dyDescent="0.2">
      <c r="AS252" s="96"/>
      <c r="AT252" s="197"/>
    </row>
    <row r="253" spans="45:46" x14ac:dyDescent="0.2">
      <c r="AS253" s="96"/>
      <c r="AT253" s="197"/>
    </row>
    <row r="254" spans="45:46" x14ac:dyDescent="0.2">
      <c r="AS254" s="96"/>
      <c r="AT254" s="197"/>
    </row>
    <row r="255" spans="45:46" x14ac:dyDescent="0.2">
      <c r="AS255" s="96"/>
      <c r="AT255" s="197"/>
    </row>
    <row r="256" spans="45:46" x14ac:dyDescent="0.2">
      <c r="AS256" s="96"/>
      <c r="AT256" s="197"/>
    </row>
    <row r="257" spans="45:46" x14ac:dyDescent="0.2">
      <c r="AS257" s="96"/>
      <c r="AT257" s="197"/>
    </row>
    <row r="258" spans="45:46" x14ac:dyDescent="0.2">
      <c r="AS258" s="96"/>
      <c r="AT258" s="197"/>
    </row>
    <row r="259" spans="45:46" x14ac:dyDescent="0.2">
      <c r="AS259" s="96"/>
      <c r="AT259" s="197"/>
    </row>
    <row r="260" spans="45:46" x14ac:dyDescent="0.2">
      <c r="AS260" s="96"/>
      <c r="AT260" s="197"/>
    </row>
    <row r="261" spans="45:46" x14ac:dyDescent="0.2">
      <c r="AS261" s="96"/>
      <c r="AT261" s="197"/>
    </row>
    <row r="262" spans="45:46" x14ac:dyDescent="0.2">
      <c r="AS262" s="96"/>
      <c r="AT262" s="197"/>
    </row>
    <row r="263" spans="45:46" x14ac:dyDescent="0.2">
      <c r="AS263" s="96"/>
      <c r="AT263" s="197"/>
    </row>
    <row r="264" spans="45:46" x14ac:dyDescent="0.2">
      <c r="AS264" s="96"/>
      <c r="AT264" s="197"/>
    </row>
    <row r="265" spans="45:46" x14ac:dyDescent="0.2">
      <c r="AS265" s="96"/>
      <c r="AT265" s="197"/>
    </row>
    <row r="266" spans="45:46" x14ac:dyDescent="0.2">
      <c r="AS266" s="96"/>
      <c r="AT266" s="197"/>
    </row>
    <row r="267" spans="45:46" x14ac:dyDescent="0.2">
      <c r="AS267" s="96"/>
      <c r="AT267" s="197"/>
    </row>
    <row r="268" spans="45:46" x14ac:dyDescent="0.2">
      <c r="AS268" s="96"/>
      <c r="AT268" s="197"/>
    </row>
    <row r="269" spans="45:46" x14ac:dyDescent="0.2">
      <c r="AS269" s="96"/>
      <c r="AT269" s="197"/>
    </row>
    <row r="270" spans="45:46" x14ac:dyDescent="0.2">
      <c r="AS270" s="96"/>
      <c r="AT270" s="197"/>
    </row>
    <row r="271" spans="45:46" x14ac:dyDescent="0.2">
      <c r="AS271" s="96"/>
      <c r="AT271" s="197"/>
    </row>
    <row r="272" spans="45:46" x14ac:dyDescent="0.2">
      <c r="AS272" s="96"/>
      <c r="AT272" s="197"/>
    </row>
    <row r="273" spans="45:46" x14ac:dyDescent="0.2">
      <c r="AS273" s="96"/>
      <c r="AT273" s="197"/>
    </row>
    <row r="274" spans="45:46" x14ac:dyDescent="0.2">
      <c r="AS274" s="96"/>
      <c r="AT274" s="197"/>
    </row>
    <row r="275" spans="45:46" x14ac:dyDescent="0.2">
      <c r="AS275" s="96"/>
      <c r="AT275" s="197"/>
    </row>
    <row r="276" spans="45:46" x14ac:dyDescent="0.2">
      <c r="AS276" s="96"/>
      <c r="AT276" s="197"/>
    </row>
    <row r="277" spans="45:46" x14ac:dyDescent="0.2">
      <c r="AS277" s="96"/>
      <c r="AT277" s="197"/>
    </row>
    <row r="278" spans="45:46" x14ac:dyDescent="0.2">
      <c r="AS278" s="96"/>
      <c r="AT278" s="197"/>
    </row>
    <row r="279" spans="45:46" x14ac:dyDescent="0.2">
      <c r="AS279" s="96"/>
      <c r="AT279" s="197"/>
    </row>
    <row r="280" spans="45:46" x14ac:dyDescent="0.2">
      <c r="AS280" s="96"/>
      <c r="AT280" s="197"/>
    </row>
    <row r="281" spans="45:46" x14ac:dyDescent="0.2">
      <c r="AS281" s="96"/>
      <c r="AT281" s="197"/>
    </row>
    <row r="282" spans="45:46" x14ac:dyDescent="0.2">
      <c r="AS282" s="96"/>
      <c r="AT282" s="197"/>
    </row>
    <row r="283" spans="45:46" x14ac:dyDescent="0.2">
      <c r="AS283" s="96"/>
      <c r="AT283" s="197"/>
    </row>
    <row r="284" spans="45:46" x14ac:dyDescent="0.2">
      <c r="AS284" s="96"/>
      <c r="AT284" s="197"/>
    </row>
    <row r="285" spans="45:46" x14ac:dyDescent="0.2">
      <c r="AS285" s="96"/>
      <c r="AT285" s="197"/>
    </row>
    <row r="286" spans="45:46" x14ac:dyDescent="0.2">
      <c r="AS286" s="96"/>
      <c r="AT286" s="197"/>
    </row>
    <row r="287" spans="45:46" x14ac:dyDescent="0.2">
      <c r="AS287" s="96"/>
      <c r="AT287" s="197"/>
    </row>
    <row r="288" spans="45:46" x14ac:dyDescent="0.2">
      <c r="AS288" s="96"/>
      <c r="AT288" s="197"/>
    </row>
    <row r="289" spans="45:46" x14ac:dyDescent="0.2">
      <c r="AS289" s="96"/>
      <c r="AT289" s="197"/>
    </row>
    <row r="290" spans="45:46" x14ac:dyDescent="0.2">
      <c r="AS290" s="96"/>
      <c r="AT290" s="197"/>
    </row>
    <row r="291" spans="45:46" x14ac:dyDescent="0.2">
      <c r="AS291" s="96"/>
      <c r="AT291" s="197"/>
    </row>
    <row r="292" spans="45:46" x14ac:dyDescent="0.2">
      <c r="AS292" s="96"/>
      <c r="AT292" s="197"/>
    </row>
    <row r="293" spans="45:46" x14ac:dyDescent="0.2">
      <c r="AS293" s="96"/>
      <c r="AT293" s="197"/>
    </row>
    <row r="294" spans="45:46" x14ac:dyDescent="0.2">
      <c r="AS294" s="96"/>
      <c r="AT294" s="197"/>
    </row>
    <row r="295" spans="45:46" x14ac:dyDescent="0.2">
      <c r="AS295" s="96"/>
      <c r="AT295" s="197"/>
    </row>
    <row r="296" spans="45:46" x14ac:dyDescent="0.2">
      <c r="AS296" s="96"/>
      <c r="AT296" s="197"/>
    </row>
    <row r="297" spans="45:46" x14ac:dyDescent="0.2">
      <c r="AS297" s="96"/>
      <c r="AT297" s="197"/>
    </row>
    <row r="298" spans="45:46" x14ac:dyDescent="0.2">
      <c r="AS298" s="96"/>
      <c r="AT298" s="197"/>
    </row>
    <row r="299" spans="45:46" x14ac:dyDescent="0.2">
      <c r="AS299" s="96"/>
      <c r="AT299" s="197"/>
    </row>
    <row r="300" spans="45:46" x14ac:dyDescent="0.2">
      <c r="AS300" s="96"/>
      <c r="AT300" s="197"/>
    </row>
    <row r="301" spans="45:46" x14ac:dyDescent="0.2">
      <c r="AS301" s="96"/>
      <c r="AT301" s="197"/>
    </row>
    <row r="302" spans="45:46" x14ac:dyDescent="0.2">
      <c r="AS302" s="96"/>
      <c r="AT302" s="197"/>
    </row>
    <row r="303" spans="45:46" x14ac:dyDescent="0.2">
      <c r="AS303" s="96"/>
      <c r="AT303" s="197"/>
    </row>
    <row r="304" spans="45:46" x14ac:dyDescent="0.2">
      <c r="AS304" s="96"/>
      <c r="AT304" s="197"/>
    </row>
    <row r="305" spans="45:46" x14ac:dyDescent="0.2">
      <c r="AS305" s="96"/>
      <c r="AT305" s="197"/>
    </row>
    <row r="306" spans="45:46" x14ac:dyDescent="0.2">
      <c r="AS306" s="96"/>
      <c r="AT306" s="197"/>
    </row>
    <row r="307" spans="45:46" x14ac:dyDescent="0.2">
      <c r="AS307" s="96"/>
      <c r="AT307" s="197"/>
    </row>
    <row r="308" spans="45:46" x14ac:dyDescent="0.2">
      <c r="AS308" s="96"/>
      <c r="AT308" s="197"/>
    </row>
    <row r="309" spans="45:46" x14ac:dyDescent="0.2">
      <c r="AS309" s="96"/>
      <c r="AT309" s="197"/>
    </row>
    <row r="310" spans="45:46" x14ac:dyDescent="0.2">
      <c r="AS310" s="96"/>
      <c r="AT310" s="197"/>
    </row>
    <row r="311" spans="45:46" x14ac:dyDescent="0.2">
      <c r="AS311" s="96"/>
      <c r="AT311" s="197"/>
    </row>
    <row r="312" spans="45:46" x14ac:dyDescent="0.2">
      <c r="AS312" s="96"/>
      <c r="AT312" s="197"/>
    </row>
    <row r="313" spans="45:46" x14ac:dyDescent="0.2">
      <c r="AS313" s="96"/>
      <c r="AT313" s="197"/>
    </row>
    <row r="314" spans="45:46" x14ac:dyDescent="0.2">
      <c r="AS314" s="96"/>
      <c r="AT314" s="197"/>
    </row>
    <row r="315" spans="45:46" x14ac:dyDescent="0.2">
      <c r="AS315" s="96"/>
      <c r="AT315" s="197"/>
    </row>
    <row r="316" spans="45:46" x14ac:dyDescent="0.2">
      <c r="AS316" s="96"/>
      <c r="AT316" s="197"/>
    </row>
    <row r="317" spans="45:46" x14ac:dyDescent="0.2">
      <c r="AS317" s="96"/>
      <c r="AT317" s="197"/>
    </row>
    <row r="318" spans="45:46" x14ac:dyDescent="0.2">
      <c r="AS318" s="96"/>
      <c r="AT318" s="197"/>
    </row>
    <row r="319" spans="45:46" x14ac:dyDescent="0.2">
      <c r="AS319" s="96"/>
      <c r="AT319" s="197"/>
    </row>
    <row r="320" spans="45:46" x14ac:dyDescent="0.2">
      <c r="AS320" s="96"/>
      <c r="AT320" s="197"/>
    </row>
    <row r="321" spans="45:46" x14ac:dyDescent="0.2">
      <c r="AS321" s="96"/>
      <c r="AT321" s="197"/>
    </row>
    <row r="322" spans="45:46" x14ac:dyDescent="0.2">
      <c r="AS322" s="96"/>
      <c r="AT322" s="197"/>
    </row>
    <row r="323" spans="45:46" x14ac:dyDescent="0.2">
      <c r="AS323" s="96"/>
      <c r="AT323" s="197"/>
    </row>
    <row r="324" spans="45:46" x14ac:dyDescent="0.2">
      <c r="AS324" s="96"/>
      <c r="AT324" s="197"/>
    </row>
    <row r="325" spans="45:46" x14ac:dyDescent="0.2">
      <c r="AS325" s="96"/>
      <c r="AT325" s="197"/>
    </row>
    <row r="326" spans="45:46" x14ac:dyDescent="0.2">
      <c r="AS326" s="96"/>
      <c r="AT326" s="197"/>
    </row>
    <row r="327" spans="45:46" x14ac:dyDescent="0.2">
      <c r="AS327" s="96"/>
      <c r="AT327" s="197"/>
    </row>
    <row r="328" spans="45:46" x14ac:dyDescent="0.2">
      <c r="AS328" s="96"/>
      <c r="AT328" s="197"/>
    </row>
    <row r="329" spans="45:46" x14ac:dyDescent="0.2">
      <c r="AS329" s="96"/>
      <c r="AT329" s="197"/>
    </row>
    <row r="330" spans="45:46" x14ac:dyDescent="0.2">
      <c r="AS330" s="96"/>
      <c r="AT330" s="197"/>
    </row>
    <row r="331" spans="45:46" x14ac:dyDescent="0.2">
      <c r="AS331" s="96"/>
      <c r="AT331" s="197"/>
    </row>
    <row r="332" spans="45:46" x14ac:dyDescent="0.2">
      <c r="AS332" s="96"/>
      <c r="AT332" s="197"/>
    </row>
    <row r="333" spans="45:46" x14ac:dyDescent="0.2">
      <c r="AS333" s="96"/>
      <c r="AT333" s="197"/>
    </row>
    <row r="334" spans="45:46" x14ac:dyDescent="0.2">
      <c r="AS334" s="96"/>
      <c r="AT334" s="197"/>
    </row>
    <row r="335" spans="45:46" x14ac:dyDescent="0.2">
      <c r="AS335" s="96"/>
      <c r="AT335" s="197"/>
    </row>
    <row r="336" spans="45:46" x14ac:dyDescent="0.2">
      <c r="AS336" s="96"/>
      <c r="AT336" s="197"/>
    </row>
    <row r="337" spans="45:46" x14ac:dyDescent="0.2">
      <c r="AS337" s="96"/>
      <c r="AT337" s="197"/>
    </row>
    <row r="338" spans="45:46" x14ac:dyDescent="0.2">
      <c r="AS338" s="96"/>
      <c r="AT338" s="197"/>
    </row>
    <row r="339" spans="45:46" x14ac:dyDescent="0.2">
      <c r="AS339" s="96"/>
      <c r="AT339" s="197"/>
    </row>
    <row r="340" spans="45:46" x14ac:dyDescent="0.2">
      <c r="AS340" s="96"/>
      <c r="AT340" s="197"/>
    </row>
    <row r="341" spans="45:46" x14ac:dyDescent="0.2">
      <c r="AS341" s="96"/>
      <c r="AT341" s="197"/>
    </row>
    <row r="342" spans="45:46" x14ac:dyDescent="0.2">
      <c r="AS342" s="96"/>
      <c r="AT342" s="197"/>
    </row>
    <row r="343" spans="45:46" x14ac:dyDescent="0.2">
      <c r="AS343" s="96"/>
      <c r="AT343" s="197"/>
    </row>
    <row r="344" spans="45:46" x14ac:dyDescent="0.2">
      <c r="AS344" s="96"/>
      <c r="AT344" s="197"/>
    </row>
    <row r="345" spans="45:46" x14ac:dyDescent="0.2">
      <c r="AS345" s="96"/>
      <c r="AT345" s="197"/>
    </row>
    <row r="346" spans="45:46" x14ac:dyDescent="0.2">
      <c r="AS346" s="96"/>
      <c r="AT346" s="197"/>
    </row>
    <row r="347" spans="45:46" x14ac:dyDescent="0.2">
      <c r="AS347" s="96"/>
      <c r="AT347" s="197"/>
    </row>
    <row r="348" spans="45:46" x14ac:dyDescent="0.2">
      <c r="AS348" s="96"/>
      <c r="AT348" s="197"/>
    </row>
    <row r="349" spans="45:46" x14ac:dyDescent="0.2">
      <c r="AS349" s="96"/>
      <c r="AT349" s="197"/>
    </row>
    <row r="350" spans="45:46" x14ac:dyDescent="0.2">
      <c r="AS350" s="96"/>
      <c r="AT350" s="197"/>
    </row>
    <row r="351" spans="45:46" x14ac:dyDescent="0.2">
      <c r="AS351" s="96"/>
      <c r="AT351" s="197"/>
    </row>
    <row r="352" spans="45:46" x14ac:dyDescent="0.2">
      <c r="AS352" s="96"/>
      <c r="AT352" s="197"/>
    </row>
    <row r="353" spans="45:46" x14ac:dyDescent="0.2">
      <c r="AS353" s="96"/>
      <c r="AT353" s="197"/>
    </row>
    <row r="354" spans="45:46" x14ac:dyDescent="0.2">
      <c r="AS354" s="96"/>
      <c r="AT354" s="197"/>
    </row>
    <row r="355" spans="45:46" x14ac:dyDescent="0.2">
      <c r="AS355" s="96"/>
      <c r="AT355" s="197"/>
    </row>
    <row r="356" spans="45:46" x14ac:dyDescent="0.2">
      <c r="AS356" s="96"/>
      <c r="AT356" s="197"/>
    </row>
    <row r="357" spans="45:46" x14ac:dyDescent="0.2">
      <c r="AS357" s="96"/>
      <c r="AT357" s="197"/>
    </row>
    <row r="358" spans="45:46" x14ac:dyDescent="0.2">
      <c r="AS358" s="96"/>
      <c r="AT358" s="197"/>
    </row>
    <row r="359" spans="45:46" x14ac:dyDescent="0.2">
      <c r="AS359" s="96"/>
      <c r="AT359" s="197"/>
    </row>
    <row r="360" spans="45:46" x14ac:dyDescent="0.2">
      <c r="AS360" s="96"/>
      <c r="AT360" s="197"/>
    </row>
    <row r="361" spans="45:46" x14ac:dyDescent="0.2">
      <c r="AS361" s="96"/>
      <c r="AT361" s="197"/>
    </row>
    <row r="362" spans="45:46" x14ac:dyDescent="0.2">
      <c r="AS362" s="96"/>
      <c r="AT362" s="197"/>
    </row>
    <row r="363" spans="45:46" x14ac:dyDescent="0.2">
      <c r="AS363" s="96"/>
      <c r="AT363" s="197"/>
    </row>
    <row r="364" spans="45:46" x14ac:dyDescent="0.2">
      <c r="AS364" s="96"/>
      <c r="AT364" s="197"/>
    </row>
    <row r="365" spans="45:46" x14ac:dyDescent="0.2">
      <c r="AS365" s="96"/>
      <c r="AT365" s="197"/>
    </row>
    <row r="366" spans="45:46" x14ac:dyDescent="0.2">
      <c r="AS366" s="96"/>
      <c r="AT366" s="197"/>
    </row>
    <row r="367" spans="45:46" x14ac:dyDescent="0.2">
      <c r="AS367" s="96"/>
      <c r="AT367" s="197"/>
    </row>
    <row r="368" spans="45:46" x14ac:dyDescent="0.2">
      <c r="AS368" s="96"/>
      <c r="AT368" s="197"/>
    </row>
    <row r="369" spans="45:46" x14ac:dyDescent="0.2">
      <c r="AS369" s="96"/>
      <c r="AT369" s="197"/>
    </row>
    <row r="370" spans="45:46" x14ac:dyDescent="0.2">
      <c r="AS370" s="96"/>
      <c r="AT370" s="197"/>
    </row>
    <row r="371" spans="45:46" x14ac:dyDescent="0.2">
      <c r="AS371" s="96"/>
      <c r="AT371" s="197"/>
    </row>
    <row r="372" spans="45:46" x14ac:dyDescent="0.2">
      <c r="AS372" s="96"/>
      <c r="AT372" s="197"/>
    </row>
    <row r="373" spans="45:46" x14ac:dyDescent="0.2">
      <c r="AS373" s="96"/>
      <c r="AT373" s="197"/>
    </row>
    <row r="374" spans="45:46" x14ac:dyDescent="0.2">
      <c r="AS374" s="96"/>
      <c r="AT374" s="197"/>
    </row>
    <row r="375" spans="45:46" x14ac:dyDescent="0.2">
      <c r="AS375" s="96"/>
      <c r="AT375" s="197"/>
    </row>
    <row r="376" spans="45:46" x14ac:dyDescent="0.2">
      <c r="AS376" s="96"/>
      <c r="AT376" s="197"/>
    </row>
    <row r="377" spans="45:46" x14ac:dyDescent="0.2">
      <c r="AS377" s="96"/>
      <c r="AT377" s="197"/>
    </row>
    <row r="378" spans="45:46" x14ac:dyDescent="0.2">
      <c r="AS378" s="96"/>
      <c r="AT378" s="197"/>
    </row>
    <row r="379" spans="45:46" x14ac:dyDescent="0.2">
      <c r="AS379" s="96"/>
      <c r="AT379" s="197"/>
    </row>
    <row r="380" spans="45:46" x14ac:dyDescent="0.2">
      <c r="AS380" s="96"/>
      <c r="AT380" s="197"/>
    </row>
    <row r="381" spans="45:46" x14ac:dyDescent="0.2">
      <c r="AS381" s="96"/>
      <c r="AT381" s="197"/>
    </row>
    <row r="382" spans="45:46" x14ac:dyDescent="0.2">
      <c r="AS382" s="96"/>
      <c r="AT382" s="197"/>
    </row>
    <row r="383" spans="45:46" x14ac:dyDescent="0.2">
      <c r="AS383" s="96"/>
      <c r="AT383" s="197"/>
    </row>
    <row r="384" spans="45:46" x14ac:dyDescent="0.2">
      <c r="AS384" s="96"/>
      <c r="AT384" s="197"/>
    </row>
    <row r="385" spans="45:46" x14ac:dyDescent="0.2">
      <c r="AS385" s="96"/>
      <c r="AT385" s="197"/>
    </row>
    <row r="386" spans="45:46" x14ac:dyDescent="0.2">
      <c r="AS386" s="96"/>
      <c r="AT386" s="197"/>
    </row>
    <row r="387" spans="45:46" x14ac:dyDescent="0.2">
      <c r="AS387" s="96"/>
      <c r="AT387" s="197"/>
    </row>
    <row r="388" spans="45:46" x14ac:dyDescent="0.2">
      <c r="AS388" s="96"/>
      <c r="AT388" s="197"/>
    </row>
    <row r="389" spans="45:46" x14ac:dyDescent="0.2">
      <c r="AS389" s="96"/>
      <c r="AT389" s="197"/>
    </row>
    <row r="390" spans="45:46" x14ac:dyDescent="0.2">
      <c r="AS390" s="96"/>
      <c r="AT390" s="197"/>
    </row>
    <row r="391" spans="45:46" x14ac:dyDescent="0.2">
      <c r="AS391" s="96"/>
      <c r="AT391" s="197"/>
    </row>
    <row r="392" spans="45:46" x14ac:dyDescent="0.2">
      <c r="AS392" s="96"/>
      <c r="AT392" s="197"/>
    </row>
    <row r="393" spans="45:46" x14ac:dyDescent="0.2">
      <c r="AS393" s="96"/>
      <c r="AT393" s="197"/>
    </row>
    <row r="394" spans="45:46" x14ac:dyDescent="0.2">
      <c r="AS394" s="96"/>
      <c r="AT394" s="197"/>
    </row>
    <row r="395" spans="45:46" x14ac:dyDescent="0.2">
      <c r="AS395" s="96"/>
      <c r="AT395" s="197"/>
    </row>
    <row r="396" spans="45:46" x14ac:dyDescent="0.2">
      <c r="AS396" s="96"/>
      <c r="AT396" s="197"/>
    </row>
    <row r="397" spans="45:46" x14ac:dyDescent="0.2">
      <c r="AS397" s="96"/>
      <c r="AT397" s="197"/>
    </row>
    <row r="398" spans="45:46" x14ac:dyDescent="0.2">
      <c r="AS398" s="96"/>
      <c r="AT398" s="197"/>
    </row>
    <row r="399" spans="45:46" x14ac:dyDescent="0.2">
      <c r="AS399" s="96"/>
      <c r="AT399" s="197"/>
    </row>
    <row r="400" spans="45:46" x14ac:dyDescent="0.2">
      <c r="AS400" s="96"/>
      <c r="AT400" s="197"/>
    </row>
    <row r="401" spans="45:46" x14ac:dyDescent="0.2">
      <c r="AS401" s="96"/>
      <c r="AT401" s="197"/>
    </row>
    <row r="402" spans="45:46" x14ac:dyDescent="0.2">
      <c r="AS402" s="96"/>
      <c r="AT402" s="197"/>
    </row>
    <row r="403" spans="45:46" x14ac:dyDescent="0.2">
      <c r="AS403" s="96"/>
      <c r="AT403" s="197"/>
    </row>
    <row r="404" spans="45:46" x14ac:dyDescent="0.2">
      <c r="AS404" s="96"/>
      <c r="AT404" s="197"/>
    </row>
    <row r="405" spans="45:46" x14ac:dyDescent="0.2">
      <c r="AS405" s="96"/>
      <c r="AT405" s="197"/>
    </row>
    <row r="406" spans="45:46" x14ac:dyDescent="0.2">
      <c r="AS406" s="96"/>
      <c r="AT406" s="197"/>
    </row>
    <row r="407" spans="45:46" x14ac:dyDescent="0.2">
      <c r="AS407" s="96"/>
      <c r="AT407" s="197"/>
    </row>
    <row r="408" spans="45:46" x14ac:dyDescent="0.2">
      <c r="AS408" s="96"/>
      <c r="AT408" s="197"/>
    </row>
    <row r="409" spans="45:46" x14ac:dyDescent="0.2">
      <c r="AS409" s="96"/>
      <c r="AT409" s="197"/>
    </row>
    <row r="410" spans="45:46" x14ac:dyDescent="0.2">
      <c r="AS410" s="96"/>
      <c r="AT410" s="197"/>
    </row>
    <row r="411" spans="45:46" x14ac:dyDescent="0.2">
      <c r="AS411" s="96"/>
      <c r="AT411" s="197"/>
    </row>
  </sheetData>
  <mergeCells count="33">
    <mergeCell ref="B118:AW118"/>
    <mergeCell ref="AY1:AY12"/>
    <mergeCell ref="B111:AW111"/>
    <mergeCell ref="B112:AW112"/>
    <mergeCell ref="B113:AW113"/>
    <mergeCell ref="B114:AW114"/>
    <mergeCell ref="B115:AW115"/>
    <mergeCell ref="B116:AW116"/>
    <mergeCell ref="B9:AW9"/>
    <mergeCell ref="B32:AW32"/>
    <mergeCell ref="B107:AW107"/>
    <mergeCell ref="B108:AW108"/>
    <mergeCell ref="B109:AW109"/>
    <mergeCell ref="B110:AW110"/>
    <mergeCell ref="AM5:AQ5"/>
    <mergeCell ref="AS5:AW5"/>
    <mergeCell ref="E6:G6"/>
    <mergeCell ref="K6:M6"/>
    <mergeCell ref="Q6:S6"/>
    <mergeCell ref="W6:Y6"/>
    <mergeCell ref="AC6:AE6"/>
    <mergeCell ref="AI6:AK6"/>
    <mergeCell ref="AO6:AQ6"/>
    <mergeCell ref="AU6:AW6"/>
    <mergeCell ref="B1:AW1"/>
    <mergeCell ref="B2:AK2"/>
    <mergeCell ref="B4:AW4"/>
    <mergeCell ref="C5:G5"/>
    <mergeCell ref="I5:M5"/>
    <mergeCell ref="O5:S5"/>
    <mergeCell ref="U5:Y5"/>
    <mergeCell ref="AA5:AE5"/>
    <mergeCell ref="AG5:AK5"/>
  </mergeCells>
  <printOptions horizontalCentered="1"/>
  <pageMargins left="0.75" right="0.75" top="1" bottom="1" header="0.5" footer="0.5"/>
  <pageSetup scale="55" orientation="landscape" horizontalDpi="300" verticalDpi="300" r:id="rId1"/>
  <headerFooter alignWithMargins="0"/>
  <rowBreaks count="2" manualBreakCount="2">
    <brk id="30" max="42" man="1"/>
    <brk id="68" max="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Rosales</dc:creator>
  <cp:lastModifiedBy>Monica Rosales</cp:lastModifiedBy>
  <dcterms:created xsi:type="dcterms:W3CDTF">2024-01-17T20:02:03Z</dcterms:created>
  <dcterms:modified xsi:type="dcterms:W3CDTF">2024-01-17T20:03:41Z</dcterms:modified>
</cp:coreProperties>
</file>